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30" tabRatio="924" activeTab="13"/>
  </bookViews>
  <sheets>
    <sheet name="Лист1" sheetId="3" r:id="rId1"/>
    <sheet name="Лист2-3" sheetId="30" r:id="rId2"/>
    <sheet name="Лист4-5" sheetId="32" r:id="rId3"/>
    <sheet name="Лист8" sheetId="31" r:id="rId4"/>
    <sheet name="Лист11" sheetId="7" r:id="rId5"/>
    <sheet name="Лист12" sheetId="8" r:id="rId6"/>
    <sheet name="Лист13" sheetId="9" r:id="rId7"/>
    <sheet name="Лист15" sheetId="11" r:id="rId8"/>
    <sheet name="Лист16" sheetId="12" r:id="rId9"/>
    <sheet name="Лист17" sheetId="13" r:id="rId10"/>
    <sheet name="Лист21" sheetId="17" r:id="rId11"/>
    <sheet name="Лист22" sheetId="18" r:id="rId12"/>
    <sheet name="Лист23" sheetId="19" r:id="rId13"/>
    <sheet name="Лист24" sheetId="20" r:id="rId14"/>
  </sheets>
  <definedNames>
    <definedName name="_xlnm.Print_Titles" localSheetId="1">'Лист2-3'!$14:$18</definedName>
    <definedName name="_xlnm.Print_Titles" localSheetId="2">'Лист4-5'!$3:$14</definedName>
  </definedNames>
  <calcPr calcId="125725"/>
</workbook>
</file>

<file path=xl/calcChain.xml><?xml version="1.0" encoding="utf-8"?>
<calcChain xmlns="http://schemas.openxmlformats.org/spreadsheetml/2006/main">
  <c r="CS17" i="9"/>
  <c r="CS13"/>
  <c r="AP26"/>
  <c r="AF26"/>
  <c r="AP21"/>
  <c r="AP17"/>
  <c r="AP13"/>
  <c r="AL18" i="8"/>
  <c r="BJ31"/>
  <c r="AD26"/>
  <c r="AD22"/>
  <c r="CX26"/>
  <c r="CX22"/>
  <c r="AT22"/>
  <c r="DJ19" i="32"/>
  <c r="CW19"/>
  <c r="AL39"/>
  <c r="CU44" i="18"/>
  <c r="CU17"/>
  <c r="CU18"/>
  <c r="CM17"/>
  <c r="CM44" s="1"/>
  <c r="CM18"/>
  <c r="BE29" i="13"/>
  <c r="BK28"/>
  <c r="BK29"/>
  <c r="BE28"/>
  <c r="BK27"/>
  <c r="BE27"/>
  <c r="DM29"/>
  <c r="DM28"/>
  <c r="DM27"/>
  <c r="BE14" i="12"/>
  <c r="BN11"/>
  <c r="CM11"/>
  <c r="CH25" i="11"/>
  <c r="CH49" s="1"/>
  <c r="CA25"/>
  <c r="DM35" i="13" l="1"/>
  <c r="CS26" i="9"/>
  <c r="CI26"/>
  <c r="BR31" i="8"/>
  <c r="DP40" i="7"/>
  <c r="DH40"/>
  <c r="AR48" i="31"/>
  <c r="Y17" i="32"/>
  <c r="Y38"/>
  <c r="AY19"/>
  <c r="AY68" s="1"/>
  <c r="AL19"/>
  <c r="AL68" s="1"/>
  <c r="BM27" i="18"/>
  <c r="BD27"/>
  <c r="AU27"/>
  <c r="AL27"/>
  <c r="BM26"/>
  <c r="BD26"/>
  <c r="AU26"/>
  <c r="AL26"/>
  <c r="CD18"/>
  <c r="BV18"/>
  <c r="BM18"/>
  <c r="BD18"/>
  <c r="AU18"/>
  <c r="AU17" s="1"/>
  <c r="AL18"/>
  <c r="CD17"/>
  <c r="BV17"/>
  <c r="BM17"/>
  <c r="BM44" s="1"/>
  <c r="BD17"/>
  <c r="AL17"/>
  <c r="AY59" i="17"/>
  <c r="AL59"/>
  <c r="EE35" i="13"/>
  <c r="BK35"/>
  <c r="BE35"/>
  <c r="AY35"/>
  <c r="CM34" i="12"/>
  <c r="BN34"/>
  <c r="BE12"/>
  <c r="DK11"/>
  <c r="DK34" s="1"/>
  <c r="CA49" i="11"/>
  <c r="AF54" i="9"/>
  <c r="CH31" i="8"/>
  <c r="BZ31"/>
  <c r="AT26"/>
  <c r="BV40" i="7"/>
  <c r="BN40"/>
  <c r="BF40"/>
  <c r="AJ40"/>
  <c r="AB40"/>
  <c r="DC48" i="31"/>
  <c r="DJ48" s="1"/>
  <c r="BM48"/>
  <c r="DW68" i="32"/>
  <c r="DJ68"/>
  <c r="CW68"/>
  <c r="Y53"/>
  <c r="Y51"/>
  <c r="Y50"/>
  <c r="Y48"/>
  <c r="Y39"/>
  <c r="DD33"/>
  <c r="Y33"/>
  <c r="Y30"/>
  <c r="Y29"/>
  <c r="Y27"/>
  <c r="Y24"/>
  <c r="Y23"/>
  <c r="Y21"/>
  <c r="DD19"/>
  <c r="Y19"/>
  <c r="Y15"/>
  <c r="CD69" i="30"/>
  <c r="BJ69"/>
  <c r="DR36" s="1"/>
  <c r="CX36"/>
  <c r="DR22"/>
  <c r="CX22"/>
  <c r="DR19"/>
  <c r="CX19"/>
  <c r="AD18" i="8" l="1"/>
  <c r="AD31" s="1"/>
  <c r="CX18"/>
  <c r="BF17" i="32"/>
  <c r="BF15"/>
  <c r="BF27"/>
  <c r="BF33"/>
  <c r="BF19"/>
  <c r="BF29"/>
  <c r="AS48"/>
  <c r="AS33"/>
  <c r="AS19"/>
  <c r="AS51"/>
  <c r="AS27"/>
  <c r="AS38"/>
  <c r="AS50"/>
  <c r="AS53"/>
  <c r="CX31" i="8"/>
  <c r="AU44" i="18"/>
  <c r="BE34" i="12"/>
  <c r="BE11"/>
  <c r="BF38" i="32"/>
  <c r="Y68"/>
  <c r="AF50" s="1"/>
  <c r="AS15"/>
  <c r="AS17"/>
  <c r="AS21"/>
  <c r="AS24"/>
  <c r="AS29"/>
  <c r="AS30"/>
  <c r="AS39"/>
  <c r="AF29" l="1"/>
  <c r="AF19"/>
  <c r="AF27"/>
  <c r="AF17"/>
  <c r="AF39"/>
  <c r="AF38"/>
  <c r="AF15"/>
  <c r="AF21"/>
  <c r="AF30"/>
  <c r="AF48"/>
  <c r="AF33"/>
  <c r="AF24"/>
  <c r="AF51"/>
  <c r="AF53"/>
  <c r="AL31" i="8"/>
  <c r="CP31"/>
  <c r="AT31" l="1"/>
</calcChain>
</file>

<file path=xl/sharedStrings.xml><?xml version="1.0" encoding="utf-8"?>
<sst xmlns="http://schemas.openxmlformats.org/spreadsheetml/2006/main" count="1717" uniqueCount="734">
  <si>
    <t>Приложение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</si>
  <si>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</si>
  <si>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</si>
  <si>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</si>
  <si>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</si>
  <si>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</si>
  <si>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(в ред. от 31 января 2023 г.)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</si>
  <si>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</si>
  <si>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</si>
  <si>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</si>
  <si>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КОДЫ</t>
  </si>
  <si>
    <t xml:space="preserve">на 01 </t>
  </si>
  <si>
    <t>января</t>
  </si>
  <si>
    <t>23</t>
  </si>
  <si>
    <t xml:space="preserve"> г.</t>
  </si>
  <si>
    <t>Дата</t>
  </si>
  <si>
    <t>01.01.2023</t>
  </si>
  <si>
    <t>по Сводному</t>
  </si>
  <si>
    <t>573В7485</t>
  </si>
  <si>
    <t>реестру</t>
  </si>
  <si>
    <t>ИНН</t>
  </si>
  <si>
    <t>5946005652</t>
  </si>
  <si>
    <t>Учреждение</t>
  </si>
  <si>
    <t>МУНИЦИПАЛЬНОЕ БЮДЖЕТНОЕ ОБЩЕОБРАЗОВАТЕЛЬНОЕ УЧРЕЖДЕНИЕ  "ТАБОРСКАЯ ОСНОВНАЯ ОБЩЕОБРАЗОВАТЕЛЬНАЯ ШКОЛА"</t>
  </si>
  <si>
    <t>КПП</t>
  </si>
  <si>
    <t>594701001</t>
  </si>
  <si>
    <t>Тип учреждения</t>
  </si>
  <si>
    <t>02</t>
  </si>
  <si>
    <t>(казенное — «01», бюджетное — «02», автономное — «03»)</t>
  </si>
  <si>
    <t>506</t>
  </si>
  <si>
    <t>Орган, осуществляющий</t>
  </si>
  <si>
    <t>функции и полномочия</t>
  </si>
  <si>
    <t>учредителя</t>
  </si>
  <si>
    <t>Управление муниципальными учреждениями администрации Оханского городского округа</t>
  </si>
  <si>
    <t>по БК</t>
  </si>
  <si>
    <t>Публично-правовое</t>
  </si>
  <si>
    <t>57729000</t>
  </si>
  <si>
    <t>образование</t>
  </si>
  <si>
    <t>Оханский городской округ Пермского края</t>
  </si>
  <si>
    <t>по ОКТМО</t>
  </si>
  <si>
    <t>Периодичность: годовая</t>
  </si>
  <si>
    <t>Раздел 1. Результаты деятельности</t>
  </si>
  <si>
    <t>1.</t>
  </si>
  <si>
    <t>Сведения о поступлениях и выплатах учреждения</t>
  </si>
  <si>
    <t>2.</t>
  </si>
  <si>
    <t>Сведения о кредиторской задолженности и обязательствах учреждения</t>
  </si>
  <si>
    <t>3.</t>
  </si>
  <si>
    <t>Сведения о численности сотрудников и оплате труда</t>
  </si>
  <si>
    <t>Раздел 2. Использование имущества, закрепленного за учреждением</t>
  </si>
  <si>
    <t>Сведения о недвижимом имуществе, за исключением земельных участков,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</si>
  <si>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</t>
  </si>
  <si>
    <t>Сведения об особо ценном движимом имуществе (за исключением транспортных средств)</t>
  </si>
  <si>
    <t>Руководитель</t>
  </si>
  <si>
    <t>(уполномоченное лицо)</t>
  </si>
  <si>
    <t>Учреждения</t>
  </si>
  <si>
    <t>директор</t>
  </si>
  <si>
    <t>Е. В.Головкова</t>
  </si>
  <si>
    <t>(должность)</t>
  </si>
  <si>
    <t>(расшифровка подписи)</t>
  </si>
  <si>
    <t>Исполнитель</t>
  </si>
  <si>
    <t>экономист Ж.Г.Ширинкина</t>
  </si>
  <si>
    <t>+7 (34279) 3-24-34</t>
  </si>
  <si>
    <t>(телефон)</t>
  </si>
  <si>
    <t>«</t>
  </si>
  <si>
    <t>»</t>
  </si>
  <si>
    <t>Орган, осуществляющий функции</t>
  </si>
  <si>
    <t>и полномочия учредителя</t>
  </si>
  <si>
    <t>Глава по БК</t>
  </si>
  <si>
    <t>Публично-правовое образование</t>
  </si>
  <si>
    <t>Единица измерения: руб.</t>
  </si>
  <si>
    <t>по ОКЕИ</t>
  </si>
  <si>
    <t>383</t>
  </si>
  <si>
    <t>Раздел 1. Сведения о поступлениях учреждения</t>
  </si>
  <si>
    <t>Наименование показателя</t>
  </si>
  <si>
    <t>Код</t>
  </si>
  <si>
    <t>Сумма поступлений</t>
  </si>
  <si>
    <t>Изменение, %</t>
  </si>
  <si>
    <t>Доля в общей сумме</t>
  </si>
  <si>
    <t>строки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</si>
  <si>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</si>
  <si>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</si>
  <si>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</si>
  <si>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</si>
  <si>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</si>
  <si>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</si>
  <si>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</t>
  </si>
  <si>
    <t>0200</t>
  </si>
  <si>
    <t>Федерального фонда обязательного медицинского страхования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</si>
  <si>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</si>
  <si>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</si>
  <si>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</si>
  <si>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</si>
  <si>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</si>
  <si>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</si>
  <si>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</t>
  </si>
  <si>
    <t>0501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</si>
  <si>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</si>
  <si>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</si>
  <si>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</si>
  <si>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</t>
  </si>
  <si>
    <t>0600</t>
  </si>
  <si>
    <t>в форме субсидий, предоставляемых из бюджетов бюджетной системы Российской Федерации)</t>
  </si>
  <si>
    <t>из них:</t>
  </si>
  <si>
    <t>0610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</si>
  <si>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</si>
  <si>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</si>
  <si>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</si>
  <si>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</si>
  <si>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0700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</si>
  <si>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</si>
  <si>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</si>
  <si>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0800</t>
  </si>
  <si>
    <t>от собственности), всего</t>
  </si>
  <si>
    <t>0801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</si>
  <si>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</si>
  <si>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</si>
  <si>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</si>
  <si>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0802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</si>
  <si>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</si>
  <si>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</si>
  <si>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</si>
  <si>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0803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</si>
  <si>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</si>
  <si>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</si>
  <si>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</si>
  <si>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</t>
  </si>
  <si>
    <t>0805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</si>
  <si>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</si>
  <si>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</si>
  <si>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0806</t>
  </si>
  <si>
    <t>в оперативном управлении учреждения</t>
  </si>
  <si>
    <t>прочие доходы от оказания услуг, выполнения работ, компенсации затрат учреждения,</t>
  </si>
  <si>
    <t>0807</t>
  </si>
  <si>
    <t>включая возмещение расходов по решению судов (возмещение судебных издержек)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</si>
  <si>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</si>
  <si>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</si>
  <si>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</t>
  </si>
  <si>
    <t>0901</t>
  </si>
  <si>
    <t>государственного (муниципального) имущества</t>
  </si>
  <si>
    <t>доходы от распоряжения правами на результаты интеллектуальной деятельности и средствами</t>
  </si>
  <si>
    <t>0902</t>
  </si>
  <si>
    <t>индивидуализации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</si>
  <si>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</si>
  <si>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</si>
  <si>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</si>
  <si>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</si>
  <si>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</si>
  <si>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</si>
  <si>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</si>
  <si>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</si>
  <si>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</t>
  </si>
  <si>
    <t>0907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</si>
  <si>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</si>
  <si>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</si>
  <si>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0908</t>
  </si>
  <si>
    <t>учреждения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</si>
  <si>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</si>
  <si>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</si>
  <si>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</si>
  <si>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</si>
  <si>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</si>
  <si>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</si>
  <si>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</si>
  <si>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</si>
  <si>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</si>
  <si>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100 %</t>
  </si>
  <si>
    <t>Раздел 2. Сведения о выплатах учреждения</t>
  </si>
  <si>
    <t>Сумма</t>
  </si>
  <si>
    <t>Доля</t>
  </si>
  <si>
    <t>в том числе по источникам финансового обеспечения обязательств по выплатам</t>
  </si>
  <si>
    <t>выплат</t>
  </si>
  <si>
    <t>в общей</t>
  </si>
  <si>
    <t>за счет</t>
  </si>
  <si>
    <t>доля</t>
  </si>
  <si>
    <t>за счет средств гранта в форме субсидии</t>
  </si>
  <si>
    <t>ОМС</t>
  </si>
  <si>
    <t>за отчет-</t>
  </si>
  <si>
    <t>сумме</t>
  </si>
  <si>
    <t>средств</t>
  </si>
  <si>
    <t>ный пе-</t>
  </si>
  <si>
    <t>выплат,</t>
  </si>
  <si>
    <t>субсидии</t>
  </si>
  <si>
    <t>из феде-</t>
  </si>
  <si>
    <t>из бюдже-</t>
  </si>
  <si>
    <t>от прино-</t>
  </si>
  <si>
    <t>средств, по-</t>
  </si>
  <si>
    <t>безвоз-</t>
  </si>
  <si>
    <t>риод,</t>
  </si>
  <si>
    <t>%</t>
  </si>
  <si>
    <t>на выпол-</t>
  </si>
  <si>
    <t>на иные</t>
  </si>
  <si>
    <t>рального</t>
  </si>
  <si>
    <t>тов субъ-</t>
  </si>
  <si>
    <t>сящей</t>
  </si>
  <si>
    <t>лученных</t>
  </si>
  <si>
    <t>мездных</t>
  </si>
  <si>
    <t>всего</t>
  </si>
  <si>
    <t>нение го-</t>
  </si>
  <si>
    <t>отражен-</t>
  </si>
  <si>
    <t>цели</t>
  </si>
  <si>
    <t>бюджета</t>
  </si>
  <si>
    <t>ектов Рос-</t>
  </si>
  <si>
    <t>доход</t>
  </si>
  <si>
    <t>от оказания</t>
  </si>
  <si>
    <t>поступ-</t>
  </si>
  <si>
    <t>сударст-</t>
  </si>
  <si>
    <t>ных в</t>
  </si>
  <si>
    <t>сийской</t>
  </si>
  <si>
    <t>деятель-</t>
  </si>
  <si>
    <t>услуг, вы-</t>
  </si>
  <si>
    <t>лений</t>
  </si>
  <si>
    <t>венного</t>
  </si>
  <si>
    <t>графе 3,</t>
  </si>
  <si>
    <t>Федера-</t>
  </si>
  <si>
    <t>ности,</t>
  </si>
  <si>
    <t>полнения</t>
  </si>
  <si>
    <t>задания</t>
  </si>
  <si>
    <t>ции и</t>
  </si>
  <si>
    <t>работ, реа-</t>
  </si>
  <si>
    <t>местных</t>
  </si>
  <si>
    <t>лизации</t>
  </si>
  <si>
    <t>бюджетов</t>
  </si>
  <si>
    <t>продукции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</si>
  <si>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</si>
  <si>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</si>
  <si>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</si>
  <si>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</si>
  <si>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</si>
  <si>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</si>
  <si>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0301</t>
  </si>
  <si>
    <t>услуги связи</t>
  </si>
  <si>
    <t>транспортные услуги</t>
  </si>
  <si>
    <t>0302</t>
  </si>
  <si>
    <t>коммунальные услуги</t>
  </si>
  <si>
    <t>0303</t>
  </si>
  <si>
    <t>арендная плата за пользование</t>
  </si>
  <si>
    <t>0304</t>
  </si>
  <si>
    <t>имуществом</t>
  </si>
  <si>
    <t>работы, услуги по содержанию</t>
  </si>
  <si>
    <t>0305</t>
  </si>
  <si>
    <t>имущества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</si>
  <si>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</si>
  <si>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</si>
  <si>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</si>
  <si>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</si>
  <si>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</si>
  <si>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</si>
  <si>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</si>
  <si>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</si>
  <si>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</si>
  <si>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</si>
  <si>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</si>
  <si>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</si>
  <si>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</si>
  <si>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</si>
  <si>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</si>
  <si>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</si>
  <si>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платежей в бюджет (за</t>
  </si>
  <si>
    <t>исключением взносов по</t>
  </si>
  <si>
    <t>обязательному социальному</t>
  </si>
  <si>
    <t>страхованию), всего</t>
  </si>
  <si>
    <t>0701</t>
  </si>
  <si>
    <t>налог на прибыль</t>
  </si>
  <si>
    <t xml:space="preserve">налог на добавленную </t>
  </si>
  <si>
    <t>0702</t>
  </si>
  <si>
    <t>стоимость</t>
  </si>
  <si>
    <t xml:space="preserve">налог на имущество </t>
  </si>
  <si>
    <t>0703</t>
  </si>
  <si>
    <t>организаций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</si>
  <si>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</si>
  <si>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</si>
  <si>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</si>
  <si>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</si>
  <si>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</si>
  <si>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</si>
  <si>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</si>
  <si>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</si>
  <si>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</si>
  <si>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</si>
  <si>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</si>
  <si>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</si>
  <si>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</si>
  <si>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</si>
  <si>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</si>
  <si>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</si>
  <si>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</si>
  <si>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</si>
  <si>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</si>
  <si>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t>(уполномоченное лицо) Учреждения</t>
  </si>
  <si>
    <t>по Сводному реестру</t>
  </si>
  <si>
    <t>глава по БК</t>
  </si>
  <si>
    <t>Объем кредиторской</t>
  </si>
  <si>
    <t>Объем кредиторской задолженности</t>
  </si>
  <si>
    <t>Объем отложенных обязательств учреждения</t>
  </si>
  <si>
    <t>задолженности</t>
  </si>
  <si>
    <t>на конец отчетного периода</t>
  </si>
  <si>
    <t>на начало года</t>
  </si>
  <si>
    <t>из нее срок</t>
  </si>
  <si>
    <t>из нее срок оплаты наступает в:</t>
  </si>
  <si>
    <t>оплаты</t>
  </si>
  <si>
    <t>1 квартале,</t>
  </si>
  <si>
    <t>из нее:</t>
  </si>
  <si>
    <t>2 квартале</t>
  </si>
  <si>
    <t>3 квартале</t>
  </si>
  <si>
    <t>4 квартале</t>
  </si>
  <si>
    <t>в очеред-</t>
  </si>
  <si>
    <t>по оплате</t>
  </si>
  <si>
    <t>по претен-</t>
  </si>
  <si>
    <t>по непос-</t>
  </si>
  <si>
    <t>иные</t>
  </si>
  <si>
    <t>наступил</t>
  </si>
  <si>
    <t>в январе</t>
  </si>
  <si>
    <t>ном финан-</t>
  </si>
  <si>
    <t>труда</t>
  </si>
  <si>
    <t>зионным</t>
  </si>
  <si>
    <t>тупившим</t>
  </si>
  <si>
    <t>в отчетном</t>
  </si>
  <si>
    <t>совом году</t>
  </si>
  <si>
    <t>требова-</t>
  </si>
  <si>
    <t>расчетным</t>
  </si>
  <si>
    <t>финансо-</t>
  </si>
  <si>
    <t>и плановом</t>
  </si>
  <si>
    <t>ниям</t>
  </si>
  <si>
    <t>докумен-</t>
  </si>
  <si>
    <t>вом году</t>
  </si>
  <si>
    <t>периоде</t>
  </si>
  <si>
    <t>там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</si>
  <si>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</si>
  <si>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</si>
  <si>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</si>
  <si>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</si>
  <si>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</si>
  <si>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3100</t>
  </si>
  <si>
    <t>по перечислению удержанного налога на доходы физических лиц</t>
  </si>
  <si>
    <t>по оплате страховых взносов на обязательное социальное</t>
  </si>
  <si>
    <t>3200</t>
  </si>
  <si>
    <t>страхование</t>
  </si>
  <si>
    <t>по оплате налогов, сборов, за исключением страховых взносов</t>
  </si>
  <si>
    <t>3300</t>
  </si>
  <si>
    <t xml:space="preserve">на обязательное социальное страхование </t>
  </si>
  <si>
    <t>по возврату в бюджет средств субсидий (грантов в форме</t>
  </si>
  <si>
    <t>3400</t>
  </si>
  <si>
    <t>субсидий)</t>
  </si>
  <si>
    <t>3410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</si>
  <si>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</si>
  <si>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</si>
  <si>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3420</t>
  </si>
  <si>
    <t>(грантов в форме субсидий)</t>
  </si>
  <si>
    <t>в связи с невыполнением условий соглашений, в том числе</t>
  </si>
  <si>
    <t>3430</t>
  </si>
  <si>
    <t>по софинансированию расходов</t>
  </si>
  <si>
    <t>По оплате товаров, работ, услуг, всего</t>
  </si>
  <si>
    <t>4000</t>
  </si>
  <si>
    <t>4100</t>
  </si>
  <si>
    <t>по публичным договорам</t>
  </si>
  <si>
    <t>По оплате прочих расходов, всего</t>
  </si>
  <si>
    <t>5000</t>
  </si>
  <si>
    <t>5100</t>
  </si>
  <si>
    <t>по выплатам, связанным с причинением вреда гражданам</t>
  </si>
  <si>
    <t>экономист</t>
  </si>
  <si>
    <t>Раздел 1. Сведения о численности сотрудников</t>
  </si>
  <si>
    <t>Группы персонала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</si>
  <si>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</si>
  <si>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</si>
  <si>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</si>
  <si>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t>Штатная численность на конец отчетного периода</t>
  </si>
  <si>
    <t>(категория персонала)</t>
  </si>
  <si>
    <r>
      <rPr>
        <sz val="10"/>
        <rFont val="Times New Roman"/>
        <family val="1"/>
        <charset val="204"/>
      </rP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</si>
  <si>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установлено штатным</t>
  </si>
  <si>
    <r>
      <rPr>
        <sz val="10"/>
        <rFont val="Times New Roman"/>
        <family val="1"/>
        <charset val="204"/>
      </rPr>
      <t>всего</t>
    </r>
    <r>
      <rPr>
        <vertAlign val="superscript"/>
        <sz val="10"/>
        <rFont val="Times New Roman"/>
        <family val="1"/>
        <charset val="204"/>
      </rPr>
      <t>7</t>
    </r>
  </si>
  <si>
    <t>расписанием</t>
  </si>
  <si>
    <t>из нее</t>
  </si>
  <si>
    <t>замещено</t>
  </si>
  <si>
    <t>вакантных</t>
  </si>
  <si>
    <t>по основному месту работы</t>
  </si>
  <si>
    <t>по внутрен-</t>
  </si>
  <si>
    <t>по внеш-</t>
  </si>
  <si>
    <t>сотрудники</t>
  </si>
  <si>
    <t>физические</t>
  </si>
  <si>
    <t>по основным</t>
  </si>
  <si>
    <t>должностей</t>
  </si>
  <si>
    <t>нему сов-</t>
  </si>
  <si>
    <r>
      <rPr>
        <sz val="10"/>
        <rFont val="Times New Roman"/>
        <family val="1"/>
        <charset val="204"/>
      </rP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</si>
  <si>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лица, не яв-</t>
  </si>
  <si>
    <t>видам дея-</t>
  </si>
  <si>
    <t>меститель-</t>
  </si>
  <si>
    <t>ляющиеся</t>
  </si>
  <si>
    <t>тельности</t>
  </si>
  <si>
    <t>ству (по сов-</t>
  </si>
  <si>
    <t>ству</t>
  </si>
  <si>
    <t>сотрудниками</t>
  </si>
  <si>
    <t>мещению</t>
  </si>
  <si>
    <r>
      <rPr>
        <sz val="10"/>
        <rFont val="Times New Roman"/>
        <family val="1"/>
        <charset val="204"/>
      </rP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</si>
  <si>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должнос-</t>
  </si>
  <si>
    <r>
      <rPr>
        <sz val="10"/>
        <rFont val="Times New Roman"/>
        <family val="1"/>
        <charset val="204"/>
      </rPr>
      <t>тей)</t>
    </r>
    <r>
      <rPr>
        <vertAlign val="superscript"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</si>
  <si>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</si>
  <si>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rPr>
        <sz val="10"/>
        <rFont val="Times New Roman"/>
        <family val="1"/>
        <charset val="204"/>
      </rP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</si>
  <si>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rPr>
        <sz val="10"/>
        <rFont val="Times New Roman"/>
        <family val="1"/>
        <charset val="204"/>
      </rP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</si>
  <si>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2100</t>
  </si>
  <si>
    <t>Административно-управленческий</t>
  </si>
  <si>
    <r>
      <rPr>
        <sz val="10"/>
        <rFont val="Times New Roman"/>
        <family val="1"/>
        <charset val="204"/>
      </rP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</si>
  <si>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</si>
  <si>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</si>
  <si>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</si>
  <si>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</si>
  <si>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</si>
  <si>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</si>
  <si>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</si>
  <si>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</si>
  <si>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</si>
  <si>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</si>
  <si>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t>Фонд начисленной оплаты труда сотрудников за отчетный период, руб.</t>
  </si>
  <si>
    <t>Начислено по договорам</t>
  </si>
  <si>
    <t>Аналитическое распределение оплаты труда сотрудников</t>
  </si>
  <si>
    <t>гражданско-правового</t>
  </si>
  <si>
    <r>
      <rPr>
        <sz val="10"/>
        <rFont val="Times New Roman"/>
        <family val="1"/>
        <charset val="204"/>
      </rP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</si>
  <si>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r>
      <rPr>
        <sz val="10"/>
        <rFont val="Times New Roman"/>
        <family val="1"/>
        <charset val="204"/>
      </rP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</si>
  <si>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по внешнему</t>
  </si>
  <si>
    <t>сотрудникам</t>
  </si>
  <si>
    <t>физическим</t>
  </si>
  <si>
    <t>в том числе на условиях:</t>
  </si>
  <si>
    <t>нему совмес-</t>
  </si>
  <si>
    <t>совмести-</t>
  </si>
  <si>
    <t>лицам, не</t>
  </si>
  <si>
    <t>за счет средств гранта</t>
  </si>
  <si>
    <r>
      <rPr>
        <sz val="10"/>
        <rFont val="Times New Roman"/>
        <family val="1"/>
        <charset val="204"/>
      </rPr>
      <t>ОМС</t>
    </r>
    <r>
      <rPr>
        <vertAlign val="superscript"/>
        <sz val="10"/>
        <rFont val="Times New Roman"/>
        <family val="1"/>
        <charset val="204"/>
      </rPr>
      <t>18</t>
    </r>
  </si>
  <si>
    <t>тительству</t>
  </si>
  <si>
    <t>тельству</t>
  </si>
  <si>
    <t>являющимся</t>
  </si>
  <si>
    <t>средств суб-</t>
  </si>
  <si>
    <t>в форме субсидии</t>
  </si>
  <si>
    <t>полного</t>
  </si>
  <si>
    <t>неполного</t>
  </si>
  <si>
    <t>(совмещению</t>
  </si>
  <si>
    <t>сидии на вы-</t>
  </si>
  <si>
    <t>от принося-</t>
  </si>
  <si>
    <t>рабочего</t>
  </si>
  <si>
    <t>должностей)</t>
  </si>
  <si>
    <t>полнение го-</t>
  </si>
  <si>
    <t>на иные цели</t>
  </si>
  <si>
    <t>из федераль-</t>
  </si>
  <si>
    <t>из бюджетов</t>
  </si>
  <si>
    <t>щей доход</t>
  </si>
  <si>
    <t>времени</t>
  </si>
  <si>
    <t>сударствен-</t>
  </si>
  <si>
    <t>ного бюджета</t>
  </si>
  <si>
    <t>субъектов</t>
  </si>
  <si>
    <t>ного (муни-</t>
  </si>
  <si>
    <t>Российской</t>
  </si>
  <si>
    <r>
      <rPr>
        <sz val="10"/>
        <rFont val="Times New Roman"/>
        <family val="1"/>
        <charset val="204"/>
      </rPr>
      <t>ности</t>
    </r>
    <r>
      <rPr>
        <vertAlign val="superscript"/>
        <sz val="10"/>
        <rFont val="Times New Roman"/>
        <family val="1"/>
        <charset val="204"/>
      </rPr>
      <t>19</t>
    </r>
  </si>
  <si>
    <t>ципального)</t>
  </si>
  <si>
    <t>Федерации</t>
  </si>
  <si>
    <t>и местных</t>
  </si>
  <si>
    <r>
      <rPr>
        <sz val="10"/>
        <rFont val="Times New Roman"/>
        <family val="1"/>
        <charset val="204"/>
      </rP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</si>
  <si>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rPr>
        <sz val="10"/>
        <rFont val="Times New Roman"/>
        <family val="1"/>
        <charset val="204"/>
      </rP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</si>
  <si>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rPr>
        <sz val="10"/>
        <rFont val="Times New Roman"/>
        <family val="1"/>
        <charset val="204"/>
      </rP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</si>
  <si>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</si>
  <si>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</si>
  <si>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</si>
  <si>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</si>
  <si>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</si>
  <si>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</si>
  <si>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</si>
  <si>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rPr>
        <sz val="10"/>
        <rFont val="Times New Roman"/>
        <family val="1"/>
        <charset val="204"/>
      </rP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</si>
  <si>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</si>
  <si>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</si>
  <si>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</si>
  <si>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</si>
  <si>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</si>
  <si>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от приносящей</t>
  </si>
  <si>
    <t>дарственного</t>
  </si>
  <si>
    <t>(муниципального)</t>
  </si>
  <si>
    <t>субъектов Рос-</t>
  </si>
  <si>
    <t>деятельности</t>
  </si>
  <si>
    <t>сийской Феде-</t>
  </si>
  <si>
    <t>рации и мест-</t>
  </si>
  <si>
    <t>ных бюджетов</t>
  </si>
  <si>
    <t>Основной персонал, всего</t>
  </si>
  <si>
    <t>Вспомогательный персонал, всего</t>
  </si>
  <si>
    <t>персонал, всего</t>
  </si>
  <si>
    <t>3001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</si>
  <si>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</si>
  <si>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</si>
  <si>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</si>
  <si>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в форме субсидии,</t>
  </si>
  <si>
    <t>(фамилия, инициалы)</t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</si>
  <si>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</si>
  <si>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</si>
  <si>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Наименование объекта</t>
  </si>
  <si>
    <t>Адрес</t>
  </si>
  <si>
    <t>Кадастровый</t>
  </si>
  <si>
    <t>Код по</t>
  </si>
  <si>
    <t>Уникальный</t>
  </si>
  <si>
    <t>Год</t>
  </si>
  <si>
    <t>Единица измерения</t>
  </si>
  <si>
    <t>Используется учреждением</t>
  </si>
  <si>
    <t>Передано во временное пользование сторонним</t>
  </si>
  <si>
    <t>номер</t>
  </si>
  <si>
    <t>ОКТМО</t>
  </si>
  <si>
    <t>код</t>
  </si>
  <si>
    <t>пост-</t>
  </si>
  <si>
    <t>организациям (индивидуальным предпринимателям)</t>
  </si>
  <si>
    <r>
      <rPr>
        <sz val="10"/>
        <rFont val="Times New Roman"/>
        <family val="1"/>
        <charset val="204"/>
      </rPr>
      <t>объекта</t>
    </r>
    <r>
      <rPr>
        <vertAlign val="superscript"/>
        <sz val="10"/>
        <rFont val="Times New Roman"/>
        <family val="1"/>
        <charset val="204"/>
      </rPr>
      <t>24.1</t>
    </r>
  </si>
  <si>
    <t>ройки</t>
  </si>
  <si>
    <t>наиме-</t>
  </si>
  <si>
    <t>код по</t>
  </si>
  <si>
    <t>нование</t>
  </si>
  <si>
    <t>ОКЕИ</t>
  </si>
  <si>
    <t>для осуществления</t>
  </si>
  <si>
    <t>для иных</t>
  </si>
  <si>
    <t>на основании</t>
  </si>
  <si>
    <t>без оформле-</t>
  </si>
  <si>
    <t>основной деятельности</t>
  </si>
  <si>
    <t>целей</t>
  </si>
  <si>
    <t>договоров</t>
  </si>
  <si>
    <t>ния права</t>
  </si>
  <si>
    <t>в рамках</t>
  </si>
  <si>
    <t>за плату сверх</t>
  </si>
  <si>
    <t>аренды</t>
  </si>
  <si>
    <t>безвозмезд-</t>
  </si>
  <si>
    <t>пользования</t>
  </si>
  <si>
    <t>государствен-</t>
  </si>
  <si>
    <t>ного пользо-</t>
  </si>
  <si>
    <t>(с почасовой</t>
  </si>
  <si>
    <t>вания</t>
  </si>
  <si>
    <t>оплатой)</t>
  </si>
  <si>
    <t>4.1</t>
  </si>
  <si>
    <r>
      <rPr>
        <sz val="10"/>
        <rFont val="Times New Roman"/>
        <family val="1"/>
        <charset val="204"/>
      </rP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</si>
  <si>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t>кв.м.</t>
  </si>
  <si>
    <t>055</t>
  </si>
  <si>
    <t>1001</t>
  </si>
  <si>
    <t>Здание школы (нежилое)</t>
  </si>
  <si>
    <r>
      <rPr>
        <sz val="10"/>
        <rFont val="Times New Roman"/>
        <family val="1"/>
        <charset val="204"/>
      </rP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</si>
  <si>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2001</t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</si>
  <si>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</si>
  <si>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</si>
  <si>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</si>
  <si>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</si>
  <si>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4001</t>
  </si>
  <si>
    <t>Иные объекты, включая</t>
  </si>
  <si>
    <t>точечные, всего</t>
  </si>
  <si>
    <t>5001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</si>
  <si>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</si>
  <si>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</si>
  <si>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</si>
  <si>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Не используется</t>
  </si>
  <si>
    <t>Фактические расходы на содержание объекта недвижимого имущества (руб. в год)</t>
  </si>
  <si>
    <t>проводится</t>
  </si>
  <si>
    <t>в связи с аварийным</t>
  </si>
  <si>
    <t>услуги по содержанию имущества</t>
  </si>
  <si>
    <t>налог на имущество</t>
  </si>
  <si>
    <t>капитальный</t>
  </si>
  <si>
    <t>состоянием</t>
  </si>
  <si>
    <t>ремонт</t>
  </si>
  <si>
    <t>требуется</t>
  </si>
  <si>
    <t>ожидает</t>
  </si>
  <si>
    <t>и/или ре-</t>
  </si>
  <si>
    <t>списания</t>
  </si>
  <si>
    <t>возмещается</t>
  </si>
  <si>
    <t>по неисполь-</t>
  </si>
  <si>
    <t>конструкция</t>
  </si>
  <si>
    <t>пользовате-</t>
  </si>
  <si>
    <t>зуемому</t>
  </si>
  <si>
    <t>лями иму-</t>
  </si>
  <si>
    <r>
      <rPr>
        <sz val="10"/>
        <rFont val="Times New Roman"/>
        <family val="1"/>
        <charset val="204"/>
      </rP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</si>
  <si>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sz val="10"/>
        <rFont val="Times New Roman"/>
        <family val="1"/>
        <charset val="204"/>
      </rP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</si>
  <si>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</si>
  <si>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Сведения о земельных участках,</t>
  </si>
  <si>
    <t>предоставленных на праве постоянного (бессрочного) пользования</t>
  </si>
  <si>
    <t>Наименование</t>
  </si>
  <si>
    <t>Кадаст-</t>
  </si>
  <si>
    <t>Всего</t>
  </si>
  <si>
    <t>Справоч-</t>
  </si>
  <si>
    <t>Не используется учреждением</t>
  </si>
  <si>
    <t>Фактические расходы на содержание</t>
  </si>
  <si>
    <t>показателя</t>
  </si>
  <si>
    <t>ровый</t>
  </si>
  <si>
    <t>но: исполь-</t>
  </si>
  <si>
    <t>земельного участка</t>
  </si>
  <si>
    <t>зуется по</t>
  </si>
  <si>
    <t>(руб. в год)</t>
  </si>
  <si>
    <t>наимено-</t>
  </si>
  <si>
    <t>соглаше-</t>
  </si>
  <si>
    <t>вание</t>
  </si>
  <si>
    <t>для</t>
  </si>
  <si>
    <t>ниям об</t>
  </si>
  <si>
    <t>передано во временное пользо-</t>
  </si>
  <si>
    <t>по иным</t>
  </si>
  <si>
    <t>эксплуатационные</t>
  </si>
  <si>
    <t>налог</t>
  </si>
  <si>
    <t>иных</t>
  </si>
  <si>
    <t>установ-</t>
  </si>
  <si>
    <t>вание сторонним организациям</t>
  </si>
  <si>
    <t>причинам</t>
  </si>
  <si>
    <t>расходы</t>
  </si>
  <si>
    <t>на землю</t>
  </si>
  <si>
    <t>за плату</t>
  </si>
  <si>
    <t>лении</t>
  </si>
  <si>
    <t>на осно-</t>
  </si>
  <si>
    <t>без оформ-</t>
  </si>
  <si>
    <t>из них</t>
  </si>
  <si>
    <t>государст-</t>
  </si>
  <si>
    <t>сверх госу-</t>
  </si>
  <si>
    <t>сервитута</t>
  </si>
  <si>
    <t>вании</t>
  </si>
  <si>
    <t>вании дого-</t>
  </si>
  <si>
    <t>ления</t>
  </si>
  <si>
    <t>возмещает-</t>
  </si>
  <si>
    <t>дарственно-</t>
  </si>
  <si>
    <t>воров без-</t>
  </si>
  <si>
    <t>права</t>
  </si>
  <si>
    <t>ся пользо-</t>
  </si>
  <si>
    <t>(муници-</t>
  </si>
  <si>
    <t>го (муници-</t>
  </si>
  <si>
    <t>возмезд-</t>
  </si>
  <si>
    <t>пользо-</t>
  </si>
  <si>
    <t>вателями</t>
  </si>
  <si>
    <t>пального)</t>
  </si>
  <si>
    <t>ного поль-</t>
  </si>
  <si>
    <t>зования</t>
  </si>
  <si>
    <t>Земельный участок</t>
  </si>
  <si>
    <t>м2</t>
  </si>
  <si>
    <t>(уполномоченное</t>
  </si>
  <si>
    <t>лицо) Учреждения</t>
  </si>
  <si>
    <t>Раздел 1. Сведения о наличии, состоянии и использовании особо ценного движимого имущества</t>
  </si>
  <si>
    <t>Наличие движимого имущества на конец отчетного периода</t>
  </si>
  <si>
    <t>(группа основных средств)</t>
  </si>
  <si>
    <t>используется</t>
  </si>
  <si>
    <t>передано в пользование</t>
  </si>
  <si>
    <t>не используется</t>
  </si>
  <si>
    <t>учреждением</t>
  </si>
  <si>
    <t>требует ремонта</t>
  </si>
  <si>
    <t>физически и морально изношено,</t>
  </si>
  <si>
    <t>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</si>
  <si>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</si>
  <si>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</si>
  <si>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</si>
  <si>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</si>
  <si>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</si>
  <si>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</si>
  <si>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1110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</si>
  <si>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</si>
  <si>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</si>
  <si>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</si>
  <si>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</si>
  <si>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</si>
  <si>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</si>
  <si>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</si>
  <si>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</si>
  <si>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</si>
  <si>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</si>
  <si>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</si>
  <si>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r>
      <rPr>
        <sz val="10"/>
        <rFont val="Times New Roman"/>
        <family val="1"/>
        <charset val="204"/>
      </rP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</si>
  <si>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</si>
  <si>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</si>
  <si>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</si>
  <si>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</si>
  <si>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</si>
  <si>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</si>
  <si>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</t>
  </si>
  <si>
    <t>балансовая</t>
  </si>
  <si>
    <t>ед.</t>
  </si>
  <si>
    <t>стоимость,</t>
  </si>
  <si>
    <t>руб.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</si>
  <si>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</si>
  <si>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</si>
  <si>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</si>
  <si>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</si>
  <si>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</si>
  <si>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</si>
  <si>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</si>
  <si>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</si>
  <si>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</si>
  <si>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</si>
  <si>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</si>
  <si>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</si>
  <si>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</si>
  <si>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</si>
  <si>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месяцев</t>
  </si>
  <si>
    <t>и более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</si>
  <si>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</si>
  <si>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</si>
  <si>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</si>
  <si>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>Расходы на содержание особо ценного движимого имущества</t>
  </si>
  <si>
    <t>за отчетный</t>
  </si>
  <si>
    <t>период</t>
  </si>
  <si>
    <t>на текущее обслуживание</t>
  </si>
  <si>
    <t>на уплату налогов</t>
  </si>
  <si>
    <t>заработная плата</t>
  </si>
  <si>
    <t>иные расходы</t>
  </si>
  <si>
    <t>расходы на</t>
  </si>
  <si>
    <t>ремонт, включая</t>
  </si>
  <si>
    <t>обслуживающего</t>
  </si>
  <si>
    <t>периодическое</t>
  </si>
  <si>
    <t>на текущий ремонт,</t>
  </si>
  <si>
    <t>на обязательное</t>
  </si>
  <si>
    <t>на добровольное</t>
  </si>
  <si>
    <t>приобретение</t>
  </si>
  <si>
    <t>персонала</t>
  </si>
  <si>
    <t>техническое</t>
  </si>
  <si>
    <t>включая</t>
  </si>
  <si>
    <t>запасных частей</t>
  </si>
  <si>
    <t>(профилактическое)</t>
  </si>
  <si>
    <t>обслуживание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</si>
  <si>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</si>
  <si>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</si>
  <si>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</si>
  <si>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Е. В. Головкова</t>
  </si>
  <si>
    <t>Ж.Г.Ширинкина</t>
  </si>
  <si>
    <t xml:space="preserve">Е. В. Головкова </t>
  </si>
  <si>
    <t>Здание детского сада (нежилое)</t>
  </si>
  <si>
    <t>618111, Пермский край, Оханский р-н, Таборы с, Мира ул, дом 1</t>
  </si>
  <si>
    <t>59:30:0070001:553</t>
  </si>
  <si>
    <t>59:30:0070001:665</t>
  </si>
  <si>
    <t>59:30:0070001:1089</t>
  </si>
  <si>
    <t>618111, Пермский край, Оханский р-н, Таборы с, Октября ул, дом 9</t>
  </si>
  <si>
    <t>1995</t>
  </si>
  <si>
    <t>1985</t>
  </si>
  <si>
    <t>1002</t>
  </si>
  <si>
    <t>1003</t>
  </si>
  <si>
    <t>1986</t>
  </si>
  <si>
    <t>Дом брусовой (нежилое)</t>
  </si>
  <si>
    <t>59:30:0070001:181</t>
  </si>
  <si>
    <t>59:30:0070001:345</t>
  </si>
  <si>
    <t>59:30:0070001:167</t>
  </si>
  <si>
    <t>618111, Пермский край, Оханский р-н, Таборы с, Молодежная ул, дом 7</t>
  </si>
  <si>
    <t>2002</t>
  </si>
  <si>
    <t>2003</t>
  </si>
  <si>
    <t>24</t>
  </si>
  <si>
    <t>20</t>
  </si>
  <si>
    <t>марта</t>
  </si>
  <si>
    <t>01.01.2024</t>
  </si>
  <si>
    <t>за 20_22_ год</t>
  </si>
  <si>
    <t>за 20_23 год</t>
  </si>
</sst>
</file>

<file path=xl/styles.xml><?xml version="1.0" encoding="utf-8"?>
<styleSheet xmlns="http://schemas.openxmlformats.org/spreadsheetml/2006/main">
  <numFmts count="5">
    <numFmt numFmtId="164" formatCode="#\ ##0.00"/>
    <numFmt numFmtId="165" formatCode="0.0"/>
    <numFmt numFmtId="166" formatCode="#\ ##0.0"/>
    <numFmt numFmtId="167" formatCode="0.000"/>
    <numFmt numFmtId="168" formatCode="0.0000"/>
  </numFmts>
  <fonts count="16">
    <font>
      <sz val="10"/>
      <name val="Arial Cyr"/>
      <charset val="204"/>
    </font>
    <font>
      <sz val="11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3" fillId="0" borderId="5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10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164" fontId="3" fillId="0" borderId="27" xfId="0" applyNumberFormat="1" applyFont="1" applyBorder="1" applyAlignment="1"/>
    <xf numFmtId="164" fontId="3" fillId="0" borderId="4" xfId="0" applyNumberFormat="1" applyFont="1" applyBorder="1" applyAlignment="1"/>
    <xf numFmtId="164" fontId="3" fillId="0" borderId="1" xfId="0" applyNumberFormat="1" applyFont="1" applyBorder="1" applyAlignment="1"/>
    <xf numFmtId="164" fontId="3" fillId="0" borderId="2" xfId="0" applyNumberFormat="1" applyFont="1" applyBorder="1" applyAlignment="1"/>
    <xf numFmtId="164" fontId="3" fillId="0" borderId="28" xfId="0" applyNumberFormat="1" applyFont="1" applyBorder="1" applyAlignment="1"/>
    <xf numFmtId="164" fontId="3" fillId="0" borderId="15" xfId="0" applyNumberFormat="1" applyFont="1" applyBorder="1" applyAlignment="1"/>
    <xf numFmtId="164" fontId="3" fillId="0" borderId="17" xfId="0" applyNumberFormat="1" applyFont="1" applyBorder="1" applyAlignment="1"/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22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9" fontId="3" fillId="0" borderId="5" xfId="0" applyNumberFormat="1" applyFont="1" applyBorder="1" applyAlignment="1">
      <alignment horizontal="left"/>
    </xf>
    <xf numFmtId="49" fontId="3" fillId="0" borderId="3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49" fontId="3" fillId="0" borderId="3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7" fontId="3" fillId="0" borderId="4" xfId="0" applyNumberFormat="1" applyFont="1" applyBorder="1" applyAlignment="1">
      <alignment horizontal="right"/>
    </xf>
    <xf numFmtId="167" fontId="3" fillId="0" borderId="19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left" indent="1"/>
    </xf>
    <xf numFmtId="168" fontId="3" fillId="0" borderId="4" xfId="0" applyNumberFormat="1" applyFont="1" applyBorder="1" applyAlignment="1">
      <alignment horizontal="right"/>
    </xf>
    <xf numFmtId="168" fontId="3" fillId="0" borderId="19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3" fillId="0" borderId="23" xfId="0" applyFont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36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right"/>
    </xf>
    <xf numFmtId="167" fontId="3" fillId="0" borderId="23" xfId="0" applyNumberFormat="1" applyFont="1" applyBorder="1" applyAlignment="1">
      <alignment horizontal="right"/>
    </xf>
    <xf numFmtId="167" fontId="3" fillId="0" borderId="37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164" fontId="3" fillId="0" borderId="11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167" fontId="3" fillId="0" borderId="11" xfId="0" applyNumberFormat="1" applyFont="1" applyBorder="1" applyAlignment="1">
      <alignment horizontal="right"/>
    </xf>
    <xf numFmtId="167" fontId="3" fillId="0" borderId="18" xfId="0" applyNumberFormat="1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right"/>
    </xf>
    <xf numFmtId="166" fontId="3" fillId="0" borderId="4" xfId="0" applyNumberFormat="1" applyFont="1" applyBorder="1" applyAlignment="1">
      <alignment horizontal="right"/>
    </xf>
    <xf numFmtId="166" fontId="3" fillId="0" borderId="19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166" fontId="3" fillId="0" borderId="23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" fontId="3" fillId="0" borderId="11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9" fontId="3" fillId="0" borderId="14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24" xfId="0" applyFont="1" applyBorder="1" applyAlignment="1">
      <alignment horizontal="left" indent="1"/>
    </xf>
    <xf numFmtId="165" fontId="3" fillId="0" borderId="22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166" fontId="3" fillId="0" borderId="1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16" xfId="0" applyFont="1" applyBorder="1" applyAlignment="1">
      <alignment horizontal="left" indent="1"/>
    </xf>
    <xf numFmtId="0" fontId="3" fillId="0" borderId="21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17" xfId="0" applyFont="1" applyBorder="1" applyAlignment="1">
      <alignment horizontal="left" indent="1"/>
    </xf>
    <xf numFmtId="0" fontId="3" fillId="0" borderId="23" xfId="0" applyFont="1" applyBorder="1" applyAlignment="1">
      <alignment horizontal="left" indent="1"/>
    </xf>
    <xf numFmtId="0" fontId="3" fillId="0" borderId="8" xfId="0" applyFont="1" applyBorder="1" applyAlignment="1">
      <alignment horizontal="left" indent="1"/>
    </xf>
    <xf numFmtId="0" fontId="3" fillId="0" borderId="17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7" xfId="0" applyFont="1" applyBorder="1" applyAlignment="1">
      <alignment horizontal="left" indent="2"/>
    </xf>
    <xf numFmtId="0" fontId="3" fillId="0" borderId="23" xfId="0" applyFont="1" applyBorder="1" applyAlignment="1">
      <alignment horizontal="left" indent="2"/>
    </xf>
    <xf numFmtId="0" fontId="3" fillId="0" borderId="8" xfId="0" applyFont="1" applyBorder="1" applyAlignment="1">
      <alignment horizontal="left" indent="2"/>
    </xf>
    <xf numFmtId="0" fontId="3" fillId="0" borderId="15" xfId="0" applyFont="1" applyBorder="1" applyAlignment="1">
      <alignment horizontal="left" indent="2"/>
    </xf>
    <xf numFmtId="0" fontId="3" fillId="0" borderId="9" xfId="0" applyFont="1" applyBorder="1" applyAlignment="1">
      <alignment horizontal="left" indent="2"/>
    </xf>
    <xf numFmtId="0" fontId="3" fillId="0" borderId="6" xfId="0" applyFont="1" applyBorder="1" applyAlignment="1">
      <alignment horizontal="left" indent="2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9" fontId="7" fillId="0" borderId="13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19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22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49" fontId="15" fillId="0" borderId="22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15" fillId="0" borderId="12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left"/>
    </xf>
    <xf numFmtId="49" fontId="15" fillId="0" borderId="39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49" fontId="3" fillId="0" borderId="13" xfId="0" applyNumberFormat="1" applyFont="1" applyBorder="1" applyAlignment="1">
      <alignment horizontal="left"/>
    </xf>
    <xf numFmtId="49" fontId="3" fillId="0" borderId="14" xfId="0" applyNumberFormat="1" applyFont="1" applyBorder="1" applyAlignment="1">
      <alignment horizontal="left"/>
    </xf>
    <xf numFmtId="49" fontId="3" fillId="0" borderId="32" xfId="0" applyNumberFormat="1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3" fillId="0" borderId="2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2" xfId="0" applyFont="1" applyBorder="1" applyAlignment="1">
      <alignment horizontal="left"/>
    </xf>
    <xf numFmtId="0" fontId="15" fillId="0" borderId="22" xfId="0" applyFont="1" applyBorder="1" applyAlignment="1">
      <alignment horizontal="center" wrapText="1"/>
    </xf>
    <xf numFmtId="49" fontId="3" fillId="0" borderId="39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left"/>
    </xf>
    <xf numFmtId="49" fontId="3" fillId="0" borderId="31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9" fontId="3" fillId="0" borderId="12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19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30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164" fontId="3" fillId="0" borderId="15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164" fontId="3" fillId="0" borderId="23" xfId="0" applyNumberFormat="1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164" fontId="3" fillId="0" borderId="26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49" fontId="3" fillId="0" borderId="22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9" fontId="3" fillId="0" borderId="24" xfId="0" applyNumberFormat="1" applyFont="1" applyBorder="1" applyAlignment="1">
      <alignment horizontal="left" wrapText="1"/>
    </xf>
    <xf numFmtId="49" fontId="3" fillId="0" borderId="20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49" fontId="3" fillId="0" borderId="19" xfId="0" applyNumberFormat="1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49" fontId="15" fillId="0" borderId="22" xfId="0" applyNumberFormat="1" applyFont="1" applyBorder="1" applyAlignment="1">
      <alignment horizontal="left" wrapText="1"/>
    </xf>
    <xf numFmtId="49" fontId="15" fillId="0" borderId="11" xfId="0" applyNumberFormat="1" applyFont="1" applyBorder="1" applyAlignment="1">
      <alignment horizontal="left"/>
    </xf>
    <xf numFmtId="0" fontId="10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/>
    </xf>
    <xf numFmtId="164" fontId="3" fillId="0" borderId="7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3" fillId="0" borderId="2" xfId="0" applyFont="1" applyBorder="1" applyAlignment="1">
      <alignment horizontal="left" indent="2"/>
    </xf>
    <xf numFmtId="164" fontId="3" fillId="0" borderId="2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CS82"/>
  <sheetViews>
    <sheetView topLeftCell="A16" workbookViewId="0">
      <selection activeCell="O64" sqref="O64"/>
    </sheetView>
  </sheetViews>
  <sheetFormatPr defaultColWidth="1.42578125" defaultRowHeight="15.75"/>
  <cols>
    <col min="1" max="16384" width="1.42578125" style="5"/>
  </cols>
  <sheetData>
    <row r="1" spans="1:97" s="15" customFormat="1" ht="11.25">
      <c r="CS1" s="50" t="s">
        <v>0</v>
      </c>
    </row>
    <row r="2" spans="1:97" s="15" customFormat="1" ht="11.25">
      <c r="CS2" s="50" t="s">
        <v>1</v>
      </c>
    </row>
    <row r="3" spans="1:97" s="15" customFormat="1" ht="11.25">
      <c r="CS3" s="50" t="s">
        <v>2</v>
      </c>
    </row>
    <row r="4" spans="1:97" s="15" customFormat="1" ht="11.25">
      <c r="CS4" s="50" t="s">
        <v>3</v>
      </c>
    </row>
    <row r="5" spans="1:97" s="15" customFormat="1" ht="11.25">
      <c r="CS5" s="50" t="s">
        <v>4</v>
      </c>
    </row>
    <row r="6" spans="1:97" s="15" customFormat="1" ht="11.25">
      <c r="CS6" s="50" t="s">
        <v>5</v>
      </c>
    </row>
    <row r="7" spans="1:97" s="40" customFormat="1" ht="11.25">
      <c r="CS7" s="51" t="s">
        <v>6</v>
      </c>
    </row>
    <row r="8" spans="1:97" s="3" customFormat="1" ht="12.75"/>
    <row r="9" spans="1:97" s="3" customFormat="1" ht="12.75"/>
    <row r="10" spans="1:97">
      <c r="A10" s="76" t="s">
        <v>7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</row>
    <row r="11" spans="1:97">
      <c r="A11" s="76" t="s">
        <v>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</row>
    <row r="12" spans="1:97">
      <c r="A12" s="76" t="s">
        <v>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</row>
    <row r="13" spans="1:97" s="3" customFormat="1" ht="12.75"/>
    <row r="14" spans="1:97">
      <c r="CI14" s="77" t="s">
        <v>10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</row>
    <row r="15" spans="1:97" s="3" customFormat="1" ht="12.75">
      <c r="A15" s="7"/>
      <c r="AO15" s="12" t="s">
        <v>11</v>
      </c>
      <c r="AP15" s="65" t="s">
        <v>12</v>
      </c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59">
        <v>20</v>
      </c>
      <c r="BB15" s="59"/>
      <c r="BC15" s="59"/>
      <c r="BD15" s="60" t="s">
        <v>728</v>
      </c>
      <c r="BE15" s="60"/>
      <c r="BF15" s="60"/>
      <c r="BG15" s="7" t="s">
        <v>14</v>
      </c>
      <c r="CG15" s="12" t="s">
        <v>15</v>
      </c>
      <c r="CI15" s="78" t="s">
        <v>731</v>
      </c>
      <c r="CJ15" s="79"/>
      <c r="CK15" s="79"/>
      <c r="CL15" s="79"/>
      <c r="CM15" s="79"/>
      <c r="CN15" s="79"/>
      <c r="CO15" s="79"/>
      <c r="CP15" s="79"/>
      <c r="CQ15" s="79"/>
      <c r="CR15" s="79"/>
      <c r="CS15" s="80"/>
    </row>
    <row r="16" spans="1:97" s="3" customFormat="1" ht="12.75">
      <c r="A16" s="7"/>
      <c r="CG16" s="12" t="s">
        <v>17</v>
      </c>
      <c r="CI16" s="53" t="s">
        <v>18</v>
      </c>
      <c r="CJ16" s="54"/>
      <c r="CK16" s="54"/>
      <c r="CL16" s="54"/>
      <c r="CM16" s="54"/>
      <c r="CN16" s="54"/>
      <c r="CO16" s="54"/>
      <c r="CP16" s="54"/>
      <c r="CQ16" s="54"/>
      <c r="CR16" s="54"/>
      <c r="CS16" s="55"/>
    </row>
    <row r="17" spans="1:97" s="3" customFormat="1" ht="12.75">
      <c r="A17" s="7"/>
      <c r="CG17" s="12" t="s">
        <v>19</v>
      </c>
      <c r="CI17" s="56"/>
      <c r="CJ17" s="57"/>
      <c r="CK17" s="57"/>
      <c r="CL17" s="57"/>
      <c r="CM17" s="57"/>
      <c r="CN17" s="57"/>
      <c r="CO17" s="57"/>
      <c r="CP17" s="57"/>
      <c r="CQ17" s="57"/>
      <c r="CR17" s="57"/>
      <c r="CS17" s="58"/>
    </row>
    <row r="18" spans="1:97" s="3" customFormat="1" ht="12.75">
      <c r="A18" s="7"/>
      <c r="CG18" s="12" t="s">
        <v>20</v>
      </c>
      <c r="CI18" s="72" t="s">
        <v>21</v>
      </c>
      <c r="CJ18" s="73"/>
      <c r="CK18" s="73"/>
      <c r="CL18" s="73"/>
      <c r="CM18" s="73"/>
      <c r="CN18" s="73"/>
      <c r="CO18" s="73"/>
      <c r="CP18" s="73"/>
      <c r="CQ18" s="73"/>
      <c r="CR18" s="73"/>
      <c r="CS18" s="74"/>
    </row>
    <row r="19" spans="1:97" s="3" customFormat="1" ht="27" customHeight="1">
      <c r="A19" s="7" t="s">
        <v>22</v>
      </c>
      <c r="P19" s="75" t="s">
        <v>23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CG19" s="12" t="s">
        <v>24</v>
      </c>
      <c r="CI19" s="72" t="s">
        <v>25</v>
      </c>
      <c r="CJ19" s="73"/>
      <c r="CK19" s="73"/>
      <c r="CL19" s="73"/>
      <c r="CM19" s="73"/>
      <c r="CN19" s="73"/>
      <c r="CO19" s="73"/>
      <c r="CP19" s="73"/>
      <c r="CQ19" s="73"/>
      <c r="CR19" s="73"/>
      <c r="CS19" s="74"/>
    </row>
    <row r="20" spans="1:97" s="3" customFormat="1" ht="12.75">
      <c r="A20" s="7" t="s">
        <v>26</v>
      </c>
      <c r="P20" s="57" t="s">
        <v>27</v>
      </c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CG20" s="12"/>
      <c r="CI20" s="72"/>
      <c r="CJ20" s="73"/>
      <c r="CK20" s="73"/>
      <c r="CL20" s="73"/>
      <c r="CM20" s="73"/>
      <c r="CN20" s="73"/>
      <c r="CO20" s="73"/>
      <c r="CP20" s="73"/>
      <c r="CQ20" s="73"/>
      <c r="CR20" s="73"/>
      <c r="CS20" s="74"/>
    </row>
    <row r="21" spans="1:97" s="4" customFormat="1" ht="10.5">
      <c r="A21" s="42"/>
      <c r="P21" s="68" t="s">
        <v>28</v>
      </c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37"/>
      <c r="CG21" s="45"/>
      <c r="CI21" s="53" t="s">
        <v>29</v>
      </c>
      <c r="CJ21" s="54"/>
      <c r="CK21" s="54"/>
      <c r="CL21" s="54"/>
      <c r="CM21" s="54"/>
      <c r="CN21" s="54"/>
      <c r="CO21" s="54"/>
      <c r="CP21" s="54"/>
      <c r="CQ21" s="54"/>
      <c r="CR21" s="54"/>
      <c r="CS21" s="55"/>
    </row>
    <row r="22" spans="1:97" s="3" customFormat="1" ht="12.75">
      <c r="A22" s="7" t="s">
        <v>30</v>
      </c>
      <c r="CG22" s="12"/>
      <c r="CI22" s="61"/>
      <c r="CJ22" s="62"/>
      <c r="CK22" s="62"/>
      <c r="CL22" s="62"/>
      <c r="CM22" s="62"/>
      <c r="CN22" s="62"/>
      <c r="CO22" s="62"/>
      <c r="CP22" s="62"/>
      <c r="CQ22" s="62"/>
      <c r="CR22" s="62"/>
      <c r="CS22" s="63"/>
    </row>
    <row r="23" spans="1:97" s="3" customFormat="1" ht="12.75">
      <c r="A23" s="7" t="s">
        <v>31</v>
      </c>
      <c r="CG23" s="12"/>
      <c r="CI23" s="61"/>
      <c r="CJ23" s="62"/>
      <c r="CK23" s="62"/>
      <c r="CL23" s="62"/>
      <c r="CM23" s="62"/>
      <c r="CN23" s="62"/>
      <c r="CO23" s="62"/>
      <c r="CP23" s="62"/>
      <c r="CQ23" s="62"/>
      <c r="CR23" s="62"/>
      <c r="CS23" s="63"/>
    </row>
    <row r="24" spans="1:97" s="3" customFormat="1" ht="12.75">
      <c r="A24" s="7" t="s">
        <v>32</v>
      </c>
      <c r="P24" s="65" t="s">
        <v>33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CG24" s="12" t="s">
        <v>34</v>
      </c>
      <c r="CI24" s="56"/>
      <c r="CJ24" s="57"/>
      <c r="CK24" s="57"/>
      <c r="CL24" s="57"/>
      <c r="CM24" s="57"/>
      <c r="CN24" s="57"/>
      <c r="CO24" s="57"/>
      <c r="CP24" s="57"/>
      <c r="CQ24" s="57"/>
      <c r="CR24" s="57"/>
      <c r="CS24" s="58"/>
    </row>
    <row r="25" spans="1:97" s="3" customFormat="1" ht="12.75">
      <c r="A25" s="7" t="s">
        <v>35</v>
      </c>
      <c r="CI25" s="53" t="s">
        <v>36</v>
      </c>
      <c r="CJ25" s="54"/>
      <c r="CK25" s="54"/>
      <c r="CL25" s="54"/>
      <c r="CM25" s="54"/>
      <c r="CN25" s="54"/>
      <c r="CO25" s="54"/>
      <c r="CP25" s="54"/>
      <c r="CQ25" s="54"/>
      <c r="CR25" s="54"/>
      <c r="CS25" s="55"/>
    </row>
    <row r="26" spans="1:97" s="3" customFormat="1" ht="12.75">
      <c r="A26" s="7" t="s">
        <v>37</v>
      </c>
      <c r="P26" s="65" t="s">
        <v>38</v>
      </c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CG26" s="12" t="s">
        <v>39</v>
      </c>
      <c r="CI26" s="56"/>
      <c r="CJ26" s="57"/>
      <c r="CK26" s="57"/>
      <c r="CL26" s="57"/>
      <c r="CM26" s="57"/>
      <c r="CN26" s="57"/>
      <c r="CO26" s="57"/>
      <c r="CP26" s="57"/>
      <c r="CQ26" s="57"/>
      <c r="CR26" s="57"/>
      <c r="CS26" s="58"/>
    </row>
    <row r="27" spans="1:97" s="3" customFormat="1" ht="12.75">
      <c r="A27" s="7" t="s">
        <v>40</v>
      </c>
      <c r="CG27" s="12"/>
      <c r="CI27" s="69"/>
      <c r="CJ27" s="70"/>
      <c r="CK27" s="70"/>
      <c r="CL27" s="70"/>
      <c r="CM27" s="70"/>
      <c r="CN27" s="70"/>
      <c r="CO27" s="70"/>
      <c r="CP27" s="70"/>
      <c r="CQ27" s="70"/>
      <c r="CR27" s="70"/>
      <c r="CS27" s="71"/>
    </row>
    <row r="28" spans="1:97" s="3" customFormat="1" ht="12.75">
      <c r="CG28" s="12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</row>
    <row r="29" spans="1:97" s="3" customFormat="1" ht="12.75">
      <c r="CG29" s="12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</row>
    <row r="30" spans="1:97" s="6" customFormat="1" ht="14.25">
      <c r="A30" s="43" t="s">
        <v>41</v>
      </c>
      <c r="CG30" s="46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</row>
    <row r="31" spans="1:97" s="41" customFormat="1" ht="6.75">
      <c r="A31" s="44"/>
      <c r="CG31" s="48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</row>
    <row r="32" spans="1:97" s="3" customFormat="1" ht="15" customHeight="1">
      <c r="A32" s="67" t="s">
        <v>42</v>
      </c>
      <c r="B32" s="67"/>
      <c r="C32" s="67" t="s">
        <v>43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</row>
    <row r="33" spans="1:97" s="3" customFormat="1" ht="15" customHeight="1">
      <c r="A33" s="66" t="s">
        <v>44</v>
      </c>
      <c r="B33" s="66"/>
      <c r="C33" s="67" t="s">
        <v>45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</row>
    <row r="34" spans="1:97" s="3" customFormat="1" ht="15" customHeight="1">
      <c r="A34" s="66" t="s">
        <v>46</v>
      </c>
      <c r="B34" s="66"/>
      <c r="C34" s="67" t="s">
        <v>47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</row>
    <row r="35" spans="1:97" s="3" customFormat="1" ht="12.75">
      <c r="A35" s="7"/>
      <c r="CG35" s="12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</row>
    <row r="36" spans="1:97" s="6" customFormat="1" ht="14.25">
      <c r="A36" s="43" t="s">
        <v>48</v>
      </c>
      <c r="CG36" s="46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</row>
    <row r="37" spans="1:97" s="41" customFormat="1" ht="6.75">
      <c r="A37" s="44"/>
      <c r="CG37" s="48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</row>
    <row r="38" spans="1:97" s="3" customFormat="1" ht="15" customHeight="1">
      <c r="A38" s="67" t="s">
        <v>42</v>
      </c>
      <c r="B38" s="67"/>
      <c r="C38" s="67" t="s">
        <v>49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</row>
    <row r="39" spans="1:97" s="3" customFormat="1" ht="15" customHeight="1">
      <c r="A39" s="66" t="s">
        <v>44</v>
      </c>
      <c r="B39" s="66"/>
      <c r="C39" s="67" t="s">
        <v>50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</row>
    <row r="40" spans="1:97" s="3" customFormat="1" ht="15" customHeight="1">
      <c r="A40" s="66" t="s">
        <v>46</v>
      </c>
      <c r="B40" s="66"/>
      <c r="C40" s="67" t="s">
        <v>51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</row>
    <row r="41" spans="1:97" s="3" customFormat="1" ht="12.75">
      <c r="A41" s="7"/>
      <c r="CG41" s="12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</row>
    <row r="42" spans="1:97" s="3" customFormat="1" ht="12.75">
      <c r="A42" s="7"/>
      <c r="CG42" s="12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</row>
    <row r="43" spans="1:97" s="3" customFormat="1" ht="12.75">
      <c r="A43" s="7"/>
      <c r="CG43" s="12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</row>
    <row r="44" spans="1:97" s="3" customFormat="1" ht="12.75">
      <c r="A44" s="7" t="s">
        <v>52</v>
      </c>
      <c r="CG44" s="12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</row>
    <row r="45" spans="1:97">
      <c r="A45" s="7" t="s">
        <v>53</v>
      </c>
    </row>
    <row r="46" spans="1:97" s="3" customFormat="1" ht="12.75">
      <c r="A46" s="7" t="s">
        <v>54</v>
      </c>
      <c r="O46" s="65" t="s">
        <v>55</v>
      </c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BB46" s="65" t="s">
        <v>56</v>
      </c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</row>
    <row r="47" spans="1:97" s="4" customFormat="1" ht="10.5">
      <c r="O47" s="64" t="s">
        <v>57</v>
      </c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BB47" s="64" t="s">
        <v>58</v>
      </c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</row>
    <row r="48" spans="1:97" s="3" customFormat="1" ht="3" customHeight="1"/>
    <row r="49" spans="1:88" s="3" customFormat="1" ht="12.75">
      <c r="A49" s="7" t="s">
        <v>59</v>
      </c>
      <c r="O49" s="65" t="s">
        <v>60</v>
      </c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BB49" s="57" t="s">
        <v>61</v>
      </c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</row>
    <row r="50" spans="1:88" s="4" customFormat="1" ht="10.5">
      <c r="O50" s="64" t="s">
        <v>57</v>
      </c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BB50" s="64" t="s">
        <v>62</v>
      </c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</row>
    <row r="51" spans="1:88" s="3" customFormat="1" ht="3" customHeight="1"/>
    <row r="52" spans="1:88" s="3" customFormat="1" ht="12.75">
      <c r="A52" s="12" t="s">
        <v>63</v>
      </c>
      <c r="B52" s="57" t="s">
        <v>729</v>
      </c>
      <c r="C52" s="57"/>
      <c r="D52" s="57"/>
      <c r="E52" s="7" t="s">
        <v>64</v>
      </c>
      <c r="G52" s="57" t="s">
        <v>730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9">
        <v>20</v>
      </c>
      <c r="S52" s="59"/>
      <c r="T52" s="59"/>
      <c r="U52" s="60" t="s">
        <v>728</v>
      </c>
      <c r="V52" s="60"/>
      <c r="W52" s="60"/>
      <c r="X52" s="7" t="s">
        <v>14</v>
      </c>
    </row>
    <row r="53" spans="1:88" s="3" customFormat="1" ht="12.75"/>
    <row r="54" spans="1:88" s="3" customFormat="1" ht="12.75"/>
    <row r="55" spans="1:88" s="3" customFormat="1" ht="12.75"/>
    <row r="56" spans="1:88" s="3" customFormat="1" ht="12.75"/>
    <row r="57" spans="1:88" s="3" customFormat="1" ht="12.75"/>
    <row r="58" spans="1:88" s="3" customFormat="1" ht="12.75"/>
    <row r="59" spans="1:88" s="3" customFormat="1" ht="12.75"/>
    <row r="60" spans="1:88" s="3" customFormat="1" ht="12.75"/>
    <row r="61" spans="1:88" s="3" customFormat="1" ht="12.75"/>
    <row r="62" spans="1:88" s="3" customFormat="1" ht="12.75"/>
    <row r="63" spans="1:88" s="3" customFormat="1" ht="12.75"/>
    <row r="64" spans="1:88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</sheetData>
  <mergeCells count="44">
    <mergeCell ref="A10:CS10"/>
    <mergeCell ref="A11:CS11"/>
    <mergeCell ref="A12:CS12"/>
    <mergeCell ref="CI14:CS14"/>
    <mergeCell ref="AP15:AZ15"/>
    <mergeCell ref="BA15:BC15"/>
    <mergeCell ref="BD15:BF15"/>
    <mergeCell ref="CI15:CS15"/>
    <mergeCell ref="CI18:CS18"/>
    <mergeCell ref="P19:BY19"/>
    <mergeCell ref="CI19:CS19"/>
    <mergeCell ref="P20:BY20"/>
    <mergeCell ref="CI20:CS20"/>
    <mergeCell ref="P21:BX21"/>
    <mergeCell ref="P24:BY24"/>
    <mergeCell ref="P26:BY26"/>
    <mergeCell ref="CI27:CS27"/>
    <mergeCell ref="A32:B32"/>
    <mergeCell ref="C32:CS32"/>
    <mergeCell ref="C40:CS40"/>
    <mergeCell ref="O46:AU46"/>
    <mergeCell ref="BB46:CJ46"/>
    <mergeCell ref="A33:B33"/>
    <mergeCell ref="C33:CS33"/>
    <mergeCell ref="A34:B34"/>
    <mergeCell ref="C34:CS34"/>
    <mergeCell ref="A38:B38"/>
    <mergeCell ref="C38:CS38"/>
    <mergeCell ref="CI16:CS17"/>
    <mergeCell ref="B52:D52"/>
    <mergeCell ref="G52:Q52"/>
    <mergeCell ref="R52:T52"/>
    <mergeCell ref="U52:W52"/>
    <mergeCell ref="CI21:CS24"/>
    <mergeCell ref="CI25:CS26"/>
    <mergeCell ref="O47:AU47"/>
    <mergeCell ref="BB47:CJ47"/>
    <mergeCell ref="O49:AU49"/>
    <mergeCell ref="BB49:CJ49"/>
    <mergeCell ref="O50:AU50"/>
    <mergeCell ref="BB50:CJ50"/>
    <mergeCell ref="A39:B39"/>
    <mergeCell ref="C39:CS39"/>
    <mergeCell ref="A40:B40"/>
  </mergeCells>
  <pageMargins left="0.59055118110236204" right="0.39370078740157499" top="0.59055118110236204" bottom="0.196850393700787" header="0.27559055118110198" footer="0.27559055118110198"/>
  <pageSetup paperSize="32767" scale="8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69"/>
  <sheetViews>
    <sheetView workbookViewId="0">
      <selection activeCell="BJ36" sqref="BJ36:CC37"/>
    </sheetView>
  </sheetViews>
  <sheetFormatPr defaultColWidth="1.42578125" defaultRowHeight="15.75"/>
  <cols>
    <col min="1" max="16384" width="1.42578125" style="5"/>
  </cols>
  <sheetData>
    <row r="1" spans="1:141">
      <c r="A1" s="76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s="3" customFormat="1" ht="12.75">
      <c r="DW2" s="77" t="s">
        <v>10</v>
      </c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</row>
    <row r="3" spans="1:141" s="3" customFormat="1" ht="12.75">
      <c r="A3" s="7"/>
      <c r="BL3" s="12" t="s">
        <v>11</v>
      </c>
      <c r="BM3" s="65" t="s">
        <v>12</v>
      </c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59">
        <v>20</v>
      </c>
      <c r="BY3" s="59"/>
      <c r="BZ3" s="59"/>
      <c r="CA3" s="60" t="s">
        <v>728</v>
      </c>
      <c r="CB3" s="60"/>
      <c r="CC3" s="60"/>
      <c r="CD3" s="7" t="s">
        <v>14</v>
      </c>
      <c r="DU3" s="12" t="s">
        <v>15</v>
      </c>
      <c r="DW3" s="78" t="s">
        <v>731</v>
      </c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80"/>
    </row>
    <row r="4" spans="1:141" s="3" customFormat="1" ht="12.75">
      <c r="A4" s="7"/>
      <c r="DU4" s="12" t="s">
        <v>20</v>
      </c>
      <c r="DW4" s="72" t="s">
        <v>21</v>
      </c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4"/>
    </row>
    <row r="5" spans="1:141" s="3" customFormat="1" ht="27" customHeight="1">
      <c r="A5" s="7" t="s">
        <v>22</v>
      </c>
      <c r="Z5" s="75" t="s">
        <v>23</v>
      </c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U5" s="12" t="s">
        <v>24</v>
      </c>
      <c r="DW5" s="72" t="s">
        <v>25</v>
      </c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4"/>
    </row>
    <row r="6" spans="1:141" s="3" customFormat="1" ht="12.75">
      <c r="A6" s="7" t="s">
        <v>65</v>
      </c>
      <c r="DU6" s="12"/>
      <c r="DW6" s="72" t="s">
        <v>29</v>
      </c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4"/>
    </row>
    <row r="7" spans="1:141" s="3" customFormat="1" ht="12.75">
      <c r="A7" s="7" t="s">
        <v>66</v>
      </c>
      <c r="Z7" s="65" t="s">
        <v>33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U7" s="12" t="s">
        <v>67</v>
      </c>
      <c r="DW7" s="72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4"/>
    </row>
    <row r="8" spans="1:141" s="3" customFormat="1" ht="12.75">
      <c r="A8" s="7" t="s">
        <v>68</v>
      </c>
      <c r="Z8" s="65" t="s">
        <v>38</v>
      </c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U8" s="12" t="s">
        <v>39</v>
      </c>
      <c r="DW8" s="72" t="s">
        <v>36</v>
      </c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4"/>
    </row>
    <row r="9" spans="1:141" s="3" customFormat="1" ht="12.75">
      <c r="A9" s="7" t="s">
        <v>40</v>
      </c>
      <c r="DU9" s="12"/>
      <c r="DW9" s="72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4"/>
    </row>
    <row r="10" spans="1:141" s="3" customFormat="1" ht="12.75">
      <c r="A10" s="7" t="s">
        <v>69</v>
      </c>
      <c r="DU10" s="12" t="s">
        <v>70</v>
      </c>
      <c r="DW10" s="69" t="s">
        <v>71</v>
      </c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1"/>
    </row>
    <row r="11" spans="1:141" s="3" customFormat="1" ht="12.75">
      <c r="DU11" s="12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</row>
    <row r="12" spans="1:141" s="1" customFormat="1" ht="15">
      <c r="A12" s="120" t="s">
        <v>72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</row>
    <row r="13" spans="1:141" ht="6" customHeight="1">
      <c r="DU13" s="38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</row>
    <row r="14" spans="1:141" s="3" customFormat="1" ht="12.75">
      <c r="A14" s="121" t="s">
        <v>73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 t="s">
        <v>74</v>
      </c>
      <c r="BE14" s="115"/>
      <c r="BF14" s="115"/>
      <c r="BG14" s="115"/>
      <c r="BH14" s="115"/>
      <c r="BI14" s="115"/>
      <c r="BJ14" s="114" t="s">
        <v>75</v>
      </c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5" t="s">
        <v>76</v>
      </c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 t="s">
        <v>77</v>
      </c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3" customFormat="1" ht="12.75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 t="s">
        <v>78</v>
      </c>
      <c r="BE15" s="118"/>
      <c r="BF15" s="118"/>
      <c r="BG15" s="118"/>
      <c r="BH15" s="118"/>
      <c r="BI15" s="118"/>
      <c r="BJ15" s="118" t="s">
        <v>733</v>
      </c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 t="s">
        <v>732</v>
      </c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 t="s">
        <v>79</v>
      </c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9"/>
    </row>
    <row r="16" spans="1:141" s="3" customFormat="1" ht="12.75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 t="s">
        <v>80</v>
      </c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 t="s">
        <v>81</v>
      </c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9"/>
    </row>
    <row r="17" spans="1:141" s="3" customFormat="1" ht="12.75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 t="s">
        <v>82</v>
      </c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3" customFormat="1" ht="12.75">
      <c r="A18" s="113">
        <v>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5">
        <v>2</v>
      </c>
      <c r="BE18" s="115"/>
      <c r="BF18" s="115"/>
      <c r="BG18" s="115"/>
      <c r="BH18" s="115"/>
      <c r="BI18" s="115"/>
      <c r="BJ18" s="115">
        <v>3</v>
      </c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>
        <v>4</v>
      </c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>
        <v>5</v>
      </c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>
        <v>6</v>
      </c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3" customFormat="1" ht="15" customHeight="1">
      <c r="A19" s="67" t="s">
        <v>83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78" t="s">
        <v>84</v>
      </c>
      <c r="BE19" s="79"/>
      <c r="BF19" s="79"/>
      <c r="BG19" s="79"/>
      <c r="BH19" s="79"/>
      <c r="BI19" s="79"/>
      <c r="BJ19" s="106">
        <v>11767517</v>
      </c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>
        <v>10476663</v>
      </c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7">
        <f>BJ19*100/CD19</f>
        <v>112.32123243822961</v>
      </c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8">
        <f>BJ19*100/BJ69</f>
        <v>52.575944292574881</v>
      </c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9"/>
    </row>
    <row r="20" spans="1:141" s="3" customFormat="1" ht="12.75">
      <c r="A20" s="99" t="s">
        <v>85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72" t="s">
        <v>86</v>
      </c>
      <c r="BE20" s="73"/>
      <c r="BF20" s="73"/>
      <c r="BG20" s="73"/>
      <c r="BH20" s="73"/>
      <c r="BI20" s="7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2"/>
    </row>
    <row r="21" spans="1:141" s="3" customFormat="1" ht="12.75">
      <c r="A21" s="67" t="s">
        <v>87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72"/>
      <c r="BE21" s="73"/>
      <c r="BF21" s="73"/>
      <c r="BG21" s="73"/>
      <c r="BH21" s="73"/>
      <c r="BI21" s="7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2"/>
    </row>
    <row r="22" spans="1:141" s="3" customFormat="1" ht="15" customHeight="1">
      <c r="A22" s="67" t="s">
        <v>88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72" t="s">
        <v>89</v>
      </c>
      <c r="BE22" s="73"/>
      <c r="BF22" s="73"/>
      <c r="BG22" s="73"/>
      <c r="BH22" s="73"/>
      <c r="BI22" s="73"/>
      <c r="BJ22" s="83">
        <v>10187280.73</v>
      </c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>
        <v>8627817.4100000001</v>
      </c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4">
        <f>BJ22*100/CD22</f>
        <v>118.07482988910401</v>
      </c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5">
        <f>BJ22*100/BJ69</f>
        <v>45.515626121746976</v>
      </c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6"/>
    </row>
    <row r="23" spans="1:141" s="3" customFormat="1" ht="15" customHeight="1">
      <c r="A23" s="67" t="s">
        <v>90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72" t="s">
        <v>91</v>
      </c>
      <c r="BE23" s="73"/>
      <c r="BF23" s="73"/>
      <c r="BG23" s="73"/>
      <c r="BH23" s="73"/>
      <c r="BI23" s="7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2"/>
    </row>
    <row r="24" spans="1:141" s="3" customFormat="1" ht="15" customHeight="1">
      <c r="A24" s="67" t="s">
        <v>92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72" t="s">
        <v>93</v>
      </c>
      <c r="BE24" s="73"/>
      <c r="BF24" s="73"/>
      <c r="BG24" s="73"/>
      <c r="BH24" s="73"/>
      <c r="BI24" s="7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2"/>
    </row>
    <row r="25" spans="1:141" s="3" customFormat="1" ht="12.75">
      <c r="A25" s="95" t="s">
        <v>94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72" t="s">
        <v>95</v>
      </c>
      <c r="BE25" s="73"/>
      <c r="BF25" s="73"/>
      <c r="BG25" s="73"/>
      <c r="BH25" s="73"/>
      <c r="BI25" s="7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2"/>
    </row>
    <row r="26" spans="1:141" s="3" customFormat="1" ht="12.75">
      <c r="A26" s="92" t="s">
        <v>96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72"/>
      <c r="BE26" s="73"/>
      <c r="BF26" s="73"/>
      <c r="BG26" s="73"/>
      <c r="BH26" s="73"/>
      <c r="BI26" s="7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2"/>
    </row>
    <row r="27" spans="1:141" s="3" customFormat="1" ht="15" customHeight="1">
      <c r="A27" s="97" t="s">
        <v>97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72" t="s">
        <v>98</v>
      </c>
      <c r="BE27" s="73"/>
      <c r="BF27" s="73"/>
      <c r="BG27" s="73"/>
      <c r="BH27" s="73"/>
      <c r="BI27" s="7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2"/>
    </row>
    <row r="28" spans="1:141" s="3" customFormat="1" ht="12.75">
      <c r="A28" s="99" t="s">
        <v>99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72" t="s">
        <v>100</v>
      </c>
      <c r="BE28" s="73"/>
      <c r="BF28" s="73"/>
      <c r="BG28" s="73"/>
      <c r="BH28" s="73"/>
      <c r="BI28" s="7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2"/>
    </row>
    <row r="29" spans="1:141" s="3" customFormat="1" ht="12.75">
      <c r="A29" s="67" t="s">
        <v>101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72"/>
      <c r="BE29" s="73"/>
      <c r="BF29" s="73"/>
      <c r="BG29" s="73"/>
      <c r="BH29" s="73"/>
      <c r="BI29" s="7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2"/>
    </row>
    <row r="30" spans="1:141" s="3" customFormat="1" ht="12.75">
      <c r="A30" s="95" t="s">
        <v>102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72" t="s">
        <v>103</v>
      </c>
      <c r="BE30" s="73"/>
      <c r="BF30" s="73"/>
      <c r="BG30" s="73"/>
      <c r="BH30" s="73"/>
      <c r="BI30" s="7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2"/>
    </row>
    <row r="31" spans="1:141" s="3" customFormat="1" ht="12.75">
      <c r="A31" s="105" t="s">
        <v>104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72"/>
      <c r="BE31" s="73"/>
      <c r="BF31" s="73"/>
      <c r="BG31" s="73"/>
      <c r="BH31" s="73"/>
      <c r="BI31" s="7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2"/>
    </row>
    <row r="32" spans="1:141" s="3" customFormat="1" ht="12.75">
      <c r="A32" s="105" t="s">
        <v>105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72"/>
      <c r="BE32" s="73"/>
      <c r="BF32" s="73"/>
      <c r="BG32" s="73"/>
      <c r="BH32" s="73"/>
      <c r="BI32" s="7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2"/>
    </row>
    <row r="33" spans="1:141" s="3" customFormat="1" ht="12.75">
      <c r="A33" s="92" t="s">
        <v>106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72"/>
      <c r="BE33" s="73"/>
      <c r="BF33" s="73"/>
      <c r="BG33" s="73"/>
      <c r="BH33" s="73"/>
      <c r="BI33" s="7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2"/>
    </row>
    <row r="34" spans="1:141" s="3" customFormat="1" ht="12.75">
      <c r="A34" s="99" t="s">
        <v>107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72" t="s">
        <v>108</v>
      </c>
      <c r="BE34" s="73"/>
      <c r="BF34" s="73"/>
      <c r="BG34" s="73"/>
      <c r="BH34" s="73"/>
      <c r="BI34" s="7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6"/>
    </row>
    <row r="35" spans="1:141" s="3" customFormat="1" ht="12.75">
      <c r="A35" s="67" t="s">
        <v>109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72"/>
      <c r="BE35" s="73"/>
      <c r="BF35" s="73"/>
      <c r="BG35" s="73"/>
      <c r="BH35" s="73"/>
      <c r="BI35" s="7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6"/>
    </row>
    <row r="36" spans="1:141" s="3" customFormat="1" ht="12.75">
      <c r="A36" s="99" t="s">
        <v>110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72" t="s">
        <v>111</v>
      </c>
      <c r="BE36" s="73"/>
      <c r="BF36" s="73"/>
      <c r="BG36" s="73"/>
      <c r="BH36" s="73"/>
      <c r="BI36" s="73"/>
      <c r="BJ36" s="83">
        <v>427143.59</v>
      </c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>
        <v>542000</v>
      </c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4">
        <f>BJ36*100/CD36</f>
        <v>78.808780442804434</v>
      </c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5">
        <f>BJ36*100/BJ69</f>
        <v>1.9084295856781381</v>
      </c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6"/>
    </row>
    <row r="37" spans="1:141" s="3" customFormat="1" ht="12.75">
      <c r="A37" s="67" t="s">
        <v>112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72"/>
      <c r="BE37" s="73"/>
      <c r="BF37" s="73"/>
      <c r="BG37" s="73"/>
      <c r="BH37" s="73"/>
      <c r="BI37" s="7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6"/>
    </row>
    <row r="38" spans="1:141" s="3" customFormat="1" ht="12.75">
      <c r="A38" s="95" t="s">
        <v>94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72" t="s">
        <v>113</v>
      </c>
      <c r="BE38" s="73"/>
      <c r="BF38" s="73"/>
      <c r="BG38" s="73"/>
      <c r="BH38" s="73"/>
      <c r="BI38" s="73"/>
      <c r="BJ38" s="83">
        <v>427143.59</v>
      </c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>
        <v>542000</v>
      </c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1">
        <v>115.9</v>
      </c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>
        <v>2.7589999999999999</v>
      </c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2"/>
    </row>
    <row r="39" spans="1:141" s="3" customFormat="1" ht="12.75">
      <c r="A39" s="105" t="s">
        <v>114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72"/>
      <c r="BE39" s="73"/>
      <c r="BF39" s="73"/>
      <c r="BG39" s="73"/>
      <c r="BH39" s="73"/>
      <c r="BI39" s="7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2"/>
    </row>
    <row r="40" spans="1:141" s="3" customFormat="1" ht="12.75">
      <c r="A40" s="92" t="s">
        <v>115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72"/>
      <c r="BE40" s="73"/>
      <c r="BF40" s="73"/>
      <c r="BG40" s="73"/>
      <c r="BH40" s="73"/>
      <c r="BI40" s="7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2"/>
    </row>
    <row r="41" spans="1:141" s="3" customFormat="1" ht="12.75">
      <c r="A41" s="96" t="s">
        <v>116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72" t="s">
        <v>117</v>
      </c>
      <c r="BE41" s="73"/>
      <c r="BF41" s="73"/>
      <c r="BG41" s="73"/>
      <c r="BH41" s="73"/>
      <c r="BI41" s="7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2"/>
    </row>
    <row r="42" spans="1:141" s="3" customFormat="1" ht="12.75">
      <c r="A42" s="96" t="s">
        <v>118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72"/>
      <c r="BE42" s="73"/>
      <c r="BF42" s="73"/>
      <c r="BG42" s="73"/>
      <c r="BH42" s="73"/>
      <c r="BI42" s="7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2"/>
    </row>
    <row r="43" spans="1:141" s="3" customFormat="1" ht="12.75">
      <c r="A43" s="92" t="s">
        <v>119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72"/>
      <c r="BE43" s="73"/>
      <c r="BF43" s="73"/>
      <c r="BG43" s="73"/>
      <c r="BH43" s="73"/>
      <c r="BI43" s="7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2"/>
    </row>
    <row r="44" spans="1:141" s="3" customFormat="1" ht="12.75">
      <c r="A44" s="95" t="s">
        <v>120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72" t="s">
        <v>121</v>
      </c>
      <c r="BE44" s="73"/>
      <c r="BF44" s="73"/>
      <c r="BG44" s="73"/>
      <c r="BH44" s="73"/>
      <c r="BI44" s="73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2"/>
    </row>
    <row r="45" spans="1:141" s="3" customFormat="1" ht="12.75">
      <c r="A45" s="92" t="s">
        <v>122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72"/>
      <c r="BE45" s="73"/>
      <c r="BF45" s="73"/>
      <c r="BG45" s="73"/>
      <c r="BH45" s="73"/>
      <c r="BI45" s="73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2"/>
    </row>
    <row r="46" spans="1:141" s="3" customFormat="1" ht="15" customHeight="1">
      <c r="A46" s="97" t="s">
        <v>123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72" t="s">
        <v>124</v>
      </c>
      <c r="BE46" s="73"/>
      <c r="BF46" s="73"/>
      <c r="BG46" s="73"/>
      <c r="BH46" s="73"/>
      <c r="BI46" s="73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2"/>
    </row>
    <row r="47" spans="1:141" s="3" customFormat="1" ht="12.75">
      <c r="A47" s="95" t="s">
        <v>125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72" t="s">
        <v>126</v>
      </c>
      <c r="BE47" s="73"/>
      <c r="BF47" s="73"/>
      <c r="BG47" s="73"/>
      <c r="BH47" s="73"/>
      <c r="BI47" s="73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2"/>
    </row>
    <row r="48" spans="1:141" s="3" customFormat="1" ht="12.75">
      <c r="A48" s="92" t="s">
        <v>127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72"/>
      <c r="BE48" s="73"/>
      <c r="BF48" s="73"/>
      <c r="BG48" s="73"/>
      <c r="BH48" s="73"/>
      <c r="BI48" s="73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2"/>
    </row>
    <row r="49" spans="1:141" s="3" customFormat="1" ht="12.75">
      <c r="A49" s="95" t="s">
        <v>128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72" t="s">
        <v>129</v>
      </c>
      <c r="BE49" s="73"/>
      <c r="BF49" s="73"/>
      <c r="BG49" s="73"/>
      <c r="BH49" s="73"/>
      <c r="BI49" s="73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2"/>
    </row>
    <row r="50" spans="1:141" s="3" customFormat="1" ht="12.75">
      <c r="A50" s="92" t="s">
        <v>130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72"/>
      <c r="BE50" s="73"/>
      <c r="BF50" s="73"/>
      <c r="BG50" s="73"/>
      <c r="BH50" s="73"/>
      <c r="BI50" s="73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2"/>
    </row>
    <row r="51" spans="1:141" s="3" customFormat="1" ht="12.75">
      <c r="A51" s="95" t="s">
        <v>131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72" t="s">
        <v>132</v>
      </c>
      <c r="BE51" s="73"/>
      <c r="BF51" s="73"/>
      <c r="BG51" s="73"/>
      <c r="BH51" s="73"/>
      <c r="BI51" s="7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6"/>
    </row>
    <row r="52" spans="1:141" s="3" customFormat="1" ht="12.75">
      <c r="A52" s="92" t="s">
        <v>133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72"/>
      <c r="BE52" s="73"/>
      <c r="BF52" s="73"/>
      <c r="BG52" s="73"/>
      <c r="BH52" s="73"/>
      <c r="BI52" s="7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6"/>
    </row>
    <row r="53" spans="1:141" s="3" customFormat="1" ht="15" customHeight="1">
      <c r="A53" s="99" t="s">
        <v>134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 t="s">
        <v>135</v>
      </c>
      <c r="BE53" s="101"/>
      <c r="BF53" s="101"/>
      <c r="BG53" s="101"/>
      <c r="BH53" s="101"/>
      <c r="BI53" s="101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4"/>
    </row>
    <row r="54" spans="1:141" s="3" customFormat="1" ht="12.75">
      <c r="A54" s="95" t="s">
        <v>136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72" t="s">
        <v>137</v>
      </c>
      <c r="BE54" s="73"/>
      <c r="BF54" s="73"/>
      <c r="BG54" s="73"/>
      <c r="BH54" s="73"/>
      <c r="BI54" s="73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2"/>
    </row>
    <row r="55" spans="1:141" s="3" customFormat="1" ht="12.75">
      <c r="A55" s="92" t="s">
        <v>138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72"/>
      <c r="BE55" s="73"/>
      <c r="BF55" s="73"/>
      <c r="BG55" s="73"/>
      <c r="BH55" s="73"/>
      <c r="BI55" s="73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2"/>
    </row>
    <row r="56" spans="1:141" s="3" customFormat="1" ht="12.75">
      <c r="A56" s="96" t="s">
        <v>139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72" t="s">
        <v>140</v>
      </c>
      <c r="BE56" s="73"/>
      <c r="BF56" s="73"/>
      <c r="BG56" s="73"/>
      <c r="BH56" s="73"/>
      <c r="BI56" s="73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2"/>
    </row>
    <row r="57" spans="1:141" s="3" customFormat="1" ht="12.75">
      <c r="A57" s="92" t="s">
        <v>141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72"/>
      <c r="BE57" s="73"/>
      <c r="BF57" s="73"/>
      <c r="BG57" s="73"/>
      <c r="BH57" s="73"/>
      <c r="BI57" s="73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2"/>
    </row>
    <row r="58" spans="1:141" s="3" customFormat="1" ht="15" customHeight="1">
      <c r="A58" s="95" t="s">
        <v>142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72" t="s">
        <v>143</v>
      </c>
      <c r="BE58" s="73"/>
      <c r="BF58" s="73"/>
      <c r="BG58" s="73"/>
      <c r="BH58" s="73"/>
      <c r="BI58" s="73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2"/>
    </row>
    <row r="59" spans="1:141" s="3" customFormat="1" ht="15" customHeight="1">
      <c r="A59" s="97" t="s">
        <v>144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72" t="s">
        <v>145</v>
      </c>
      <c r="BE59" s="73"/>
      <c r="BF59" s="73"/>
      <c r="BG59" s="73"/>
      <c r="BH59" s="73"/>
      <c r="BI59" s="73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2"/>
    </row>
    <row r="60" spans="1:141" s="3" customFormat="1" ht="15" customHeight="1">
      <c r="A60" s="95" t="s">
        <v>146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72" t="s">
        <v>147</v>
      </c>
      <c r="BE60" s="73"/>
      <c r="BF60" s="73"/>
      <c r="BG60" s="73"/>
      <c r="BH60" s="73"/>
      <c r="BI60" s="73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2"/>
    </row>
    <row r="61" spans="1:141" s="3" customFormat="1" ht="15" customHeight="1">
      <c r="A61" s="95" t="s">
        <v>148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72" t="s">
        <v>149</v>
      </c>
      <c r="BE61" s="73"/>
      <c r="BF61" s="73"/>
      <c r="BG61" s="73"/>
      <c r="BH61" s="73"/>
      <c r="BI61" s="73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2"/>
    </row>
    <row r="62" spans="1:141" s="3" customFormat="1" ht="12.75">
      <c r="A62" s="95" t="s">
        <v>150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72" t="s">
        <v>151</v>
      </c>
      <c r="BE62" s="73"/>
      <c r="BF62" s="73"/>
      <c r="BG62" s="73"/>
      <c r="BH62" s="73"/>
      <c r="BI62" s="73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2"/>
    </row>
    <row r="63" spans="1:141" s="3" customFormat="1" ht="12.75">
      <c r="A63" s="92" t="s">
        <v>152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72"/>
      <c r="BE63" s="73"/>
      <c r="BF63" s="73"/>
      <c r="BG63" s="73"/>
      <c r="BH63" s="73"/>
      <c r="BI63" s="73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2"/>
    </row>
    <row r="64" spans="1:141" s="3" customFormat="1" ht="12.75">
      <c r="A64" s="96" t="s">
        <v>153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72" t="s">
        <v>154</v>
      </c>
      <c r="BE64" s="73"/>
      <c r="BF64" s="73"/>
      <c r="BG64" s="73"/>
      <c r="BH64" s="73"/>
      <c r="BI64" s="73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2"/>
    </row>
    <row r="65" spans="1:141" s="3" customFormat="1" ht="12.75">
      <c r="A65" s="92" t="s">
        <v>155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72"/>
      <c r="BE65" s="73"/>
      <c r="BF65" s="73"/>
      <c r="BG65" s="73"/>
      <c r="BH65" s="73"/>
      <c r="BI65" s="73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2"/>
    </row>
    <row r="66" spans="1:141" s="3" customFormat="1" ht="15" customHeight="1">
      <c r="A66" s="87" t="s">
        <v>156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72" t="s">
        <v>157</v>
      </c>
      <c r="BE66" s="73"/>
      <c r="BF66" s="73"/>
      <c r="BG66" s="73"/>
      <c r="BH66" s="73"/>
      <c r="BI66" s="73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4"/>
    </row>
    <row r="67" spans="1:141" s="3" customFormat="1" ht="15" customHeight="1">
      <c r="A67" s="66" t="s">
        <v>158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72" t="s">
        <v>159</v>
      </c>
      <c r="BE67" s="73"/>
      <c r="BF67" s="73"/>
      <c r="BG67" s="73"/>
      <c r="BH67" s="73"/>
      <c r="BI67" s="73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6"/>
    </row>
    <row r="68" spans="1:141" s="3" customFormat="1" ht="15" customHeight="1">
      <c r="A68" s="87" t="s">
        <v>160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72" t="s">
        <v>161</v>
      </c>
      <c r="BE68" s="73"/>
      <c r="BF68" s="73"/>
      <c r="BG68" s="73"/>
      <c r="BH68" s="73"/>
      <c r="BI68" s="73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2"/>
    </row>
    <row r="69" spans="1:141" s="3" customFormat="1" ht="15" customHeight="1">
      <c r="A69" s="88" t="s">
        <v>162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9"/>
      <c r="BD69" s="69" t="s">
        <v>163</v>
      </c>
      <c r="BE69" s="70"/>
      <c r="BF69" s="70"/>
      <c r="BG69" s="70"/>
      <c r="BH69" s="70"/>
      <c r="BI69" s="70"/>
      <c r="BJ69" s="90">
        <f>BJ19+BJ22+BJ34+BJ36+BJ53+BJ66+BJ67</f>
        <v>22381941.32</v>
      </c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>
        <f>CD19+CD22+CD34+CD36+CD53+CD67</f>
        <v>19646480.41</v>
      </c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1" t="s">
        <v>164</v>
      </c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70" t="s">
        <v>165</v>
      </c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1"/>
    </row>
  </sheetData>
  <mergeCells count="252">
    <mergeCell ref="A1:EK1"/>
    <mergeCell ref="DW2:EK2"/>
    <mergeCell ref="BM3:BW3"/>
    <mergeCell ref="BX3:BZ3"/>
    <mergeCell ref="CA3:CC3"/>
    <mergeCell ref="DW3:EK3"/>
    <mergeCell ref="DW4:EK4"/>
    <mergeCell ref="Z5:DE5"/>
    <mergeCell ref="DW5:EK5"/>
    <mergeCell ref="Z7:DE7"/>
    <mergeCell ref="Z8:DE8"/>
    <mergeCell ref="DW8:EK8"/>
    <mergeCell ref="DW9:EK9"/>
    <mergeCell ref="DW10:EK10"/>
    <mergeCell ref="A12:EK12"/>
    <mergeCell ref="A14:BC14"/>
    <mergeCell ref="BD14:BI14"/>
    <mergeCell ref="BJ14:CW14"/>
    <mergeCell ref="CX14:DQ14"/>
    <mergeCell ref="DR14:EK14"/>
    <mergeCell ref="DW6:EK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16:DQ16"/>
    <mergeCell ref="DR16:EK16"/>
    <mergeCell ref="A17:BC17"/>
    <mergeCell ref="BD17:BI17"/>
    <mergeCell ref="BJ17:CC17"/>
    <mergeCell ref="CD17:CW17"/>
    <mergeCell ref="CX17:DQ17"/>
    <mergeCell ref="DR17:EK17"/>
    <mergeCell ref="A18:BC18"/>
    <mergeCell ref="BD18:BI18"/>
    <mergeCell ref="BJ18:CC18"/>
    <mergeCell ref="CD18:CW18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20:BC20"/>
    <mergeCell ref="A21:BC21"/>
    <mergeCell ref="A22:BC22"/>
    <mergeCell ref="BD22:BI22"/>
    <mergeCell ref="BJ22:CC22"/>
    <mergeCell ref="CD22:CW22"/>
    <mergeCell ref="CX22:DQ22"/>
    <mergeCell ref="DR22:EK22"/>
    <mergeCell ref="BJ20:CC21"/>
    <mergeCell ref="CD20:CW21"/>
    <mergeCell ref="CX20:DQ21"/>
    <mergeCell ref="DR20:EK21"/>
    <mergeCell ref="BD20:BI21"/>
    <mergeCell ref="A23:BC23"/>
    <mergeCell ref="BD23:BI23"/>
    <mergeCell ref="BJ23:CC23"/>
    <mergeCell ref="CD23:CW23"/>
    <mergeCell ref="CX23:DQ23"/>
    <mergeCell ref="DR23:EK23"/>
    <mergeCell ref="A24:BC24"/>
    <mergeCell ref="BD24:BI24"/>
    <mergeCell ref="BJ24:CC24"/>
    <mergeCell ref="CD24:CW24"/>
    <mergeCell ref="CX24:DQ24"/>
    <mergeCell ref="DR24:EK24"/>
    <mergeCell ref="A25:BC25"/>
    <mergeCell ref="A26:BC26"/>
    <mergeCell ref="A27:BC27"/>
    <mergeCell ref="BD27:BI27"/>
    <mergeCell ref="BJ27:CC27"/>
    <mergeCell ref="CD27:CW27"/>
    <mergeCell ref="CX27:DQ27"/>
    <mergeCell ref="DR27:EK27"/>
    <mergeCell ref="A28:BC28"/>
    <mergeCell ref="BD28:BI29"/>
    <mergeCell ref="BJ28:CC29"/>
    <mergeCell ref="CD28:CW29"/>
    <mergeCell ref="CX28:DQ29"/>
    <mergeCell ref="DR28:EK29"/>
    <mergeCell ref="BD25:BI26"/>
    <mergeCell ref="BJ25:CC26"/>
    <mergeCell ref="CD25:CW26"/>
    <mergeCell ref="CX25:DQ26"/>
    <mergeCell ref="DR25:EK26"/>
    <mergeCell ref="A29:BC29"/>
    <mergeCell ref="A30:BC30"/>
    <mergeCell ref="A31:BC31"/>
    <mergeCell ref="A32:BC32"/>
    <mergeCell ref="A33:BC33"/>
    <mergeCell ref="A34:BC34"/>
    <mergeCell ref="A35:BC35"/>
    <mergeCell ref="A36:BC36"/>
    <mergeCell ref="A37:BC37"/>
    <mergeCell ref="A38:BC38"/>
    <mergeCell ref="A47:BC47"/>
    <mergeCell ref="A48:BC48"/>
    <mergeCell ref="A49:BC49"/>
    <mergeCell ref="A50:BC50"/>
    <mergeCell ref="BD49:BI50"/>
    <mergeCell ref="BD47:BI48"/>
    <mergeCell ref="A39:BC39"/>
    <mergeCell ref="A40:BC40"/>
    <mergeCell ref="A41:BC41"/>
    <mergeCell ref="A42:BC42"/>
    <mergeCell ref="A43:BC43"/>
    <mergeCell ref="A44:BC44"/>
    <mergeCell ref="A45:BC45"/>
    <mergeCell ref="A46:BC46"/>
    <mergeCell ref="BD46:BI46"/>
    <mergeCell ref="BD44:BI45"/>
    <mergeCell ref="BD41:BI43"/>
    <mergeCell ref="BD38:BI40"/>
    <mergeCell ref="A51:BC51"/>
    <mergeCell ref="A52:BC52"/>
    <mergeCell ref="A53:BC53"/>
    <mergeCell ref="BD53:BI53"/>
    <mergeCell ref="BJ53:CC53"/>
    <mergeCell ref="CD53:CW53"/>
    <mergeCell ref="CX53:DQ53"/>
    <mergeCell ref="DR53:EK53"/>
    <mergeCell ref="A54:BC54"/>
    <mergeCell ref="BJ54:CC54"/>
    <mergeCell ref="A55:BC55"/>
    <mergeCell ref="BJ55:CC55"/>
    <mergeCell ref="A56:BC56"/>
    <mergeCell ref="A57:BC57"/>
    <mergeCell ref="A58:BC58"/>
    <mergeCell ref="BD58:BI58"/>
    <mergeCell ref="BJ58:CC58"/>
    <mergeCell ref="CD58:CW58"/>
    <mergeCell ref="CX58:DQ58"/>
    <mergeCell ref="DR58:EK58"/>
    <mergeCell ref="A59:BC59"/>
    <mergeCell ref="BD59:BI59"/>
    <mergeCell ref="BJ59:CC59"/>
    <mergeCell ref="CD59:CW59"/>
    <mergeCell ref="CX59:DQ59"/>
    <mergeCell ref="DR59:EK59"/>
    <mergeCell ref="A60:BC60"/>
    <mergeCell ref="BD60:BI60"/>
    <mergeCell ref="BJ60:CC60"/>
    <mergeCell ref="CD60:CW60"/>
    <mergeCell ref="CX60:DQ60"/>
    <mergeCell ref="DR60:EK60"/>
    <mergeCell ref="A61:BC61"/>
    <mergeCell ref="BD61:BI61"/>
    <mergeCell ref="BJ61:CC61"/>
    <mergeCell ref="CD61:CW61"/>
    <mergeCell ref="CX61:DQ61"/>
    <mergeCell ref="DR61:EK61"/>
    <mergeCell ref="A62:BC62"/>
    <mergeCell ref="A63:BC63"/>
    <mergeCell ref="A64:BC64"/>
    <mergeCell ref="BD62:BI63"/>
    <mergeCell ref="BJ62:CC63"/>
    <mergeCell ref="CD62:CW63"/>
    <mergeCell ref="CX62:DQ63"/>
    <mergeCell ref="DR62:EK63"/>
    <mergeCell ref="A65:BC65"/>
    <mergeCell ref="A66:BC66"/>
    <mergeCell ref="BD66:BI66"/>
    <mergeCell ref="BJ66:CC66"/>
    <mergeCell ref="CD66:CW66"/>
    <mergeCell ref="CX66:DQ66"/>
    <mergeCell ref="DR66:EK66"/>
    <mergeCell ref="A67:BC67"/>
    <mergeCell ref="BD67:BI67"/>
    <mergeCell ref="BJ67:CC67"/>
    <mergeCell ref="CD67:CW67"/>
    <mergeCell ref="CX67:DQ67"/>
    <mergeCell ref="DR67:EK67"/>
    <mergeCell ref="BD64:BI65"/>
    <mergeCell ref="BJ64:CC65"/>
    <mergeCell ref="CD64:CW65"/>
    <mergeCell ref="CX64:DQ65"/>
    <mergeCell ref="DR64:EK65"/>
    <mergeCell ref="A68:BC68"/>
    <mergeCell ref="BD68:BI68"/>
    <mergeCell ref="BJ68:CC68"/>
    <mergeCell ref="CD68:CW68"/>
    <mergeCell ref="CX68:DQ68"/>
    <mergeCell ref="DR68:EK68"/>
    <mergeCell ref="A69:BC69"/>
    <mergeCell ref="BD69:BI69"/>
    <mergeCell ref="BJ69:CC69"/>
    <mergeCell ref="CD69:CW69"/>
    <mergeCell ref="CX69:DQ69"/>
    <mergeCell ref="DR69:EK69"/>
    <mergeCell ref="BD34:BI35"/>
    <mergeCell ref="BJ34:CC35"/>
    <mergeCell ref="CD34:CW35"/>
    <mergeCell ref="CX34:DQ35"/>
    <mergeCell ref="DR34:EK35"/>
    <mergeCell ref="BD30:BI33"/>
    <mergeCell ref="BJ30:CC33"/>
    <mergeCell ref="CD30:CW33"/>
    <mergeCell ref="CX30:DQ33"/>
    <mergeCell ref="DR30:EK33"/>
    <mergeCell ref="DR44:EK45"/>
    <mergeCell ref="BJ36:CC37"/>
    <mergeCell ref="CD36:CW37"/>
    <mergeCell ref="CX36:DQ37"/>
    <mergeCell ref="DR36:EK37"/>
    <mergeCell ref="CD54:CW55"/>
    <mergeCell ref="CX54:DQ55"/>
    <mergeCell ref="DR54:EK55"/>
    <mergeCell ref="CD41:CW43"/>
    <mergeCell ref="CX41:DQ43"/>
    <mergeCell ref="DR41:EK43"/>
    <mergeCell ref="BJ49:CC50"/>
    <mergeCell ref="CD49:CW50"/>
    <mergeCell ref="CX49:DQ50"/>
    <mergeCell ref="DR49:EK50"/>
    <mergeCell ref="BJ46:CC46"/>
    <mergeCell ref="CD46:CW46"/>
    <mergeCell ref="CX46:DQ46"/>
    <mergeCell ref="DR46:EK46"/>
    <mergeCell ref="BD36:BI37"/>
    <mergeCell ref="BD56:BI57"/>
    <mergeCell ref="BJ56:CC57"/>
    <mergeCell ref="CD56:CW57"/>
    <mergeCell ref="CX56:DQ57"/>
    <mergeCell ref="DR56:EK57"/>
    <mergeCell ref="BD54:BI55"/>
    <mergeCell ref="BD51:BI52"/>
    <mergeCell ref="BJ47:CC48"/>
    <mergeCell ref="CD47:CW48"/>
    <mergeCell ref="CX47:DQ48"/>
    <mergeCell ref="DR47:EK48"/>
    <mergeCell ref="BJ51:CC52"/>
    <mergeCell ref="CD51:CW52"/>
    <mergeCell ref="CX51:DQ52"/>
    <mergeCell ref="DR51:EK52"/>
    <mergeCell ref="BJ38:CC40"/>
    <mergeCell ref="CD38:CW40"/>
    <mergeCell ref="CX38:DQ40"/>
    <mergeCell ref="DR38:EK40"/>
    <mergeCell ref="BJ41:CC43"/>
    <mergeCell ref="BJ44:CC45"/>
    <mergeCell ref="CD44:CW45"/>
    <mergeCell ref="CX44:DQ45"/>
  </mergeCells>
  <pageMargins left="0.59055118110236204" right="0.39370078740157499" top="0.78740157480314998" bottom="0.39370078740157499" header="0.27559055118110198" footer="0.27559055118110198"/>
  <pageSetup paperSize="9" scale="67" fitToHeight="2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EI76"/>
  <sheetViews>
    <sheetView view="pageBreakPreview" topLeftCell="A13" zoomScaleNormal="100" workbookViewId="0">
      <selection activeCell="EN49" sqref="EN49"/>
    </sheetView>
  </sheetViews>
  <sheetFormatPr defaultColWidth="1.42578125" defaultRowHeight="15.75"/>
  <cols>
    <col min="1" max="27" width="1.42578125" style="5"/>
    <col min="28" max="28" width="3.28515625" style="5" customWidth="1"/>
    <col min="29" max="29" width="2.140625" style="5" customWidth="1"/>
    <col min="30" max="39" width="1.42578125" style="5"/>
    <col min="40" max="40" width="3.140625" style="5" customWidth="1"/>
    <col min="41" max="41" width="1.42578125" style="5"/>
    <col min="42" max="42" width="2.140625" style="5" customWidth="1"/>
    <col min="43" max="56" width="1.42578125" style="5"/>
    <col min="57" max="57" width="2.5703125" style="5" customWidth="1"/>
    <col min="58" max="16384" width="1.42578125" style="5"/>
  </cols>
  <sheetData>
    <row r="1" spans="1:139" s="1" customFormat="1" ht="15">
      <c r="A1" s="120" t="s">
        <v>166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</row>
    <row r="2" spans="1:139">
      <c r="DR2" s="38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</row>
    <row r="3" spans="1:139" s="3" customFormat="1" ht="12.75">
      <c r="A3" s="121" t="s">
        <v>73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 t="s">
        <v>74</v>
      </c>
      <c r="U3" s="115"/>
      <c r="V3" s="115"/>
      <c r="W3" s="115"/>
      <c r="X3" s="115"/>
      <c r="Y3" s="115" t="s">
        <v>167</v>
      </c>
      <c r="Z3" s="115"/>
      <c r="AA3" s="115"/>
      <c r="AB3" s="115"/>
      <c r="AC3" s="115"/>
      <c r="AD3" s="115"/>
      <c r="AE3" s="115"/>
      <c r="AF3" s="115" t="s">
        <v>168</v>
      </c>
      <c r="AG3" s="115"/>
      <c r="AH3" s="115"/>
      <c r="AI3" s="115"/>
      <c r="AJ3" s="115"/>
      <c r="AK3" s="115"/>
      <c r="AL3" s="114" t="s">
        <v>169</v>
      </c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40"/>
    </row>
    <row r="4" spans="1:139" s="3" customFormat="1" ht="12.75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 t="s">
        <v>78</v>
      </c>
      <c r="U4" s="118"/>
      <c r="V4" s="118"/>
      <c r="W4" s="118"/>
      <c r="X4" s="118"/>
      <c r="Y4" s="118" t="s">
        <v>170</v>
      </c>
      <c r="Z4" s="118"/>
      <c r="AA4" s="118"/>
      <c r="AB4" s="118"/>
      <c r="AC4" s="118"/>
      <c r="AD4" s="118"/>
      <c r="AE4" s="118"/>
      <c r="AF4" s="118" t="s">
        <v>171</v>
      </c>
      <c r="AG4" s="118"/>
      <c r="AH4" s="118"/>
      <c r="AI4" s="118"/>
      <c r="AJ4" s="118"/>
      <c r="AK4" s="118"/>
      <c r="AL4" s="118" t="s">
        <v>172</v>
      </c>
      <c r="AM4" s="118"/>
      <c r="AN4" s="118"/>
      <c r="AO4" s="118"/>
      <c r="AP4" s="118"/>
      <c r="AQ4" s="118"/>
      <c r="AR4" s="118"/>
      <c r="AS4" s="118" t="s">
        <v>173</v>
      </c>
      <c r="AT4" s="118"/>
      <c r="AU4" s="118"/>
      <c r="AV4" s="118"/>
      <c r="AW4" s="118"/>
      <c r="AX4" s="118"/>
      <c r="AY4" s="118" t="s">
        <v>172</v>
      </c>
      <c r="AZ4" s="118"/>
      <c r="BA4" s="118"/>
      <c r="BB4" s="118"/>
      <c r="BC4" s="118"/>
      <c r="BD4" s="118"/>
      <c r="BE4" s="118"/>
      <c r="BF4" s="118" t="s">
        <v>173</v>
      </c>
      <c r="BG4" s="118"/>
      <c r="BH4" s="118"/>
      <c r="BI4" s="118"/>
      <c r="BJ4" s="118"/>
      <c r="BK4" s="118"/>
      <c r="BL4" s="114" t="s">
        <v>174</v>
      </c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8" t="s">
        <v>175</v>
      </c>
      <c r="CM4" s="118"/>
      <c r="CN4" s="118"/>
      <c r="CO4" s="118"/>
      <c r="CP4" s="118"/>
      <c r="CQ4" s="118" t="s">
        <v>173</v>
      </c>
      <c r="CR4" s="118"/>
      <c r="CS4" s="118"/>
      <c r="CT4" s="118"/>
      <c r="CU4" s="118"/>
      <c r="CV4" s="118"/>
      <c r="CW4" s="118" t="s">
        <v>172</v>
      </c>
      <c r="CX4" s="118"/>
      <c r="CY4" s="118"/>
      <c r="CZ4" s="118"/>
      <c r="DA4" s="118"/>
      <c r="DB4" s="118"/>
      <c r="DC4" s="118"/>
      <c r="DD4" s="118" t="s">
        <v>173</v>
      </c>
      <c r="DE4" s="118"/>
      <c r="DF4" s="118"/>
      <c r="DG4" s="118"/>
      <c r="DH4" s="118"/>
      <c r="DI4" s="118"/>
      <c r="DJ4" s="114" t="s">
        <v>102</v>
      </c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40"/>
    </row>
    <row r="5" spans="1:139" s="3" customFormat="1" ht="12.75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 t="s">
        <v>176</v>
      </c>
      <c r="Z5" s="118"/>
      <c r="AA5" s="118"/>
      <c r="AB5" s="118"/>
      <c r="AC5" s="118"/>
      <c r="AD5" s="118"/>
      <c r="AE5" s="118"/>
      <c r="AF5" s="118" t="s">
        <v>177</v>
      </c>
      <c r="AG5" s="118"/>
      <c r="AH5" s="118"/>
      <c r="AI5" s="118"/>
      <c r="AJ5" s="118"/>
      <c r="AK5" s="118"/>
      <c r="AL5" s="118" t="s">
        <v>178</v>
      </c>
      <c r="AM5" s="118"/>
      <c r="AN5" s="118"/>
      <c r="AO5" s="118"/>
      <c r="AP5" s="118"/>
      <c r="AQ5" s="118"/>
      <c r="AR5" s="118"/>
      <c r="AS5" s="118" t="s">
        <v>171</v>
      </c>
      <c r="AT5" s="118"/>
      <c r="AU5" s="118"/>
      <c r="AV5" s="118"/>
      <c r="AW5" s="118"/>
      <c r="AX5" s="118"/>
      <c r="AY5" s="118" t="s">
        <v>178</v>
      </c>
      <c r="AZ5" s="118"/>
      <c r="BA5" s="118"/>
      <c r="BB5" s="118"/>
      <c r="BC5" s="118"/>
      <c r="BD5" s="118"/>
      <c r="BE5" s="118"/>
      <c r="BF5" s="118" t="s">
        <v>171</v>
      </c>
      <c r="BG5" s="118"/>
      <c r="BH5" s="118"/>
      <c r="BI5" s="118"/>
      <c r="BJ5" s="118"/>
      <c r="BK5" s="118"/>
      <c r="BL5" s="114" t="s">
        <v>94</v>
      </c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8"/>
      <c r="CM5" s="118"/>
      <c r="CN5" s="118"/>
      <c r="CO5" s="118"/>
      <c r="CP5" s="118"/>
      <c r="CQ5" s="118" t="s">
        <v>171</v>
      </c>
      <c r="CR5" s="118"/>
      <c r="CS5" s="118"/>
      <c r="CT5" s="118"/>
      <c r="CU5" s="118"/>
      <c r="CV5" s="118"/>
      <c r="CW5" s="118" t="s">
        <v>178</v>
      </c>
      <c r="CX5" s="118"/>
      <c r="CY5" s="118"/>
      <c r="CZ5" s="118"/>
      <c r="DA5" s="118"/>
      <c r="DB5" s="118"/>
      <c r="DC5" s="118"/>
      <c r="DD5" s="118" t="s">
        <v>171</v>
      </c>
      <c r="DE5" s="118"/>
      <c r="DF5" s="118"/>
      <c r="DG5" s="118"/>
      <c r="DH5" s="118"/>
      <c r="DI5" s="118"/>
      <c r="DJ5" s="118" t="s">
        <v>172</v>
      </c>
      <c r="DK5" s="118"/>
      <c r="DL5" s="118"/>
      <c r="DM5" s="118"/>
      <c r="DN5" s="118"/>
      <c r="DO5" s="118"/>
      <c r="DP5" s="118"/>
      <c r="DQ5" s="118" t="s">
        <v>173</v>
      </c>
      <c r="DR5" s="118"/>
      <c r="DS5" s="118"/>
      <c r="DT5" s="118"/>
      <c r="DU5" s="118"/>
      <c r="DV5" s="118"/>
      <c r="DW5" s="118" t="s">
        <v>172</v>
      </c>
      <c r="DX5" s="118"/>
      <c r="DY5" s="118"/>
      <c r="DZ5" s="118"/>
      <c r="EA5" s="118"/>
      <c r="EB5" s="118"/>
      <c r="EC5" s="118"/>
      <c r="ED5" s="118" t="s">
        <v>173</v>
      </c>
      <c r="EE5" s="118"/>
      <c r="EF5" s="118"/>
      <c r="EG5" s="118"/>
      <c r="EH5" s="118"/>
      <c r="EI5" s="119"/>
    </row>
    <row r="6" spans="1:139" s="3" customFormat="1" ht="12.7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 t="s">
        <v>179</v>
      </c>
      <c r="Z6" s="118"/>
      <c r="AA6" s="118"/>
      <c r="AB6" s="118"/>
      <c r="AC6" s="118"/>
      <c r="AD6" s="118"/>
      <c r="AE6" s="118"/>
      <c r="AF6" s="118" t="s">
        <v>180</v>
      </c>
      <c r="AG6" s="118"/>
      <c r="AH6" s="118"/>
      <c r="AI6" s="118"/>
      <c r="AJ6" s="118"/>
      <c r="AK6" s="118"/>
      <c r="AL6" s="118" t="s">
        <v>181</v>
      </c>
      <c r="AM6" s="118"/>
      <c r="AN6" s="118"/>
      <c r="AO6" s="118"/>
      <c r="AP6" s="118"/>
      <c r="AQ6" s="118"/>
      <c r="AR6" s="118"/>
      <c r="AS6" s="118" t="s">
        <v>177</v>
      </c>
      <c r="AT6" s="118"/>
      <c r="AU6" s="118"/>
      <c r="AV6" s="118"/>
      <c r="AW6" s="118"/>
      <c r="AX6" s="118"/>
      <c r="AY6" s="118" t="s">
        <v>181</v>
      </c>
      <c r="AZ6" s="118"/>
      <c r="BA6" s="118"/>
      <c r="BB6" s="118"/>
      <c r="BC6" s="118"/>
      <c r="BD6" s="118"/>
      <c r="BE6" s="118"/>
      <c r="BF6" s="118" t="s">
        <v>177</v>
      </c>
      <c r="BG6" s="118"/>
      <c r="BH6" s="118"/>
      <c r="BI6" s="118"/>
      <c r="BJ6" s="118"/>
      <c r="BK6" s="118"/>
      <c r="BL6" s="118" t="s">
        <v>182</v>
      </c>
      <c r="BM6" s="118"/>
      <c r="BN6" s="118"/>
      <c r="BO6" s="118"/>
      <c r="BP6" s="118"/>
      <c r="BQ6" s="118"/>
      <c r="BR6" s="118"/>
      <c r="BS6" s="118" t="s">
        <v>173</v>
      </c>
      <c r="BT6" s="118"/>
      <c r="BU6" s="118"/>
      <c r="BV6" s="118"/>
      <c r="BW6" s="118"/>
      <c r="BX6" s="118"/>
      <c r="BY6" s="118" t="s">
        <v>183</v>
      </c>
      <c r="BZ6" s="118"/>
      <c r="CA6" s="118"/>
      <c r="CB6" s="118"/>
      <c r="CC6" s="118"/>
      <c r="CD6" s="118"/>
      <c r="CE6" s="118"/>
      <c r="CF6" s="118" t="s">
        <v>173</v>
      </c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 t="s">
        <v>177</v>
      </c>
      <c r="CR6" s="118"/>
      <c r="CS6" s="118"/>
      <c r="CT6" s="118"/>
      <c r="CU6" s="118"/>
      <c r="CV6" s="118"/>
      <c r="CW6" s="118" t="s">
        <v>184</v>
      </c>
      <c r="CX6" s="118"/>
      <c r="CY6" s="118"/>
      <c r="CZ6" s="118"/>
      <c r="DA6" s="118"/>
      <c r="DB6" s="118"/>
      <c r="DC6" s="118"/>
      <c r="DD6" s="118" t="s">
        <v>177</v>
      </c>
      <c r="DE6" s="118"/>
      <c r="DF6" s="118"/>
      <c r="DG6" s="118"/>
      <c r="DH6" s="118"/>
      <c r="DI6" s="118"/>
      <c r="DJ6" s="118" t="s">
        <v>185</v>
      </c>
      <c r="DK6" s="118"/>
      <c r="DL6" s="118"/>
      <c r="DM6" s="118"/>
      <c r="DN6" s="118"/>
      <c r="DO6" s="118"/>
      <c r="DP6" s="118"/>
      <c r="DQ6" s="118" t="s">
        <v>171</v>
      </c>
      <c r="DR6" s="118"/>
      <c r="DS6" s="118"/>
      <c r="DT6" s="118"/>
      <c r="DU6" s="118"/>
      <c r="DV6" s="118"/>
      <c r="DW6" s="118" t="s">
        <v>186</v>
      </c>
      <c r="DX6" s="118"/>
      <c r="DY6" s="118"/>
      <c r="DZ6" s="118"/>
      <c r="EA6" s="118"/>
      <c r="EB6" s="118"/>
      <c r="EC6" s="118"/>
      <c r="ED6" s="118" t="s">
        <v>171</v>
      </c>
      <c r="EE6" s="118"/>
      <c r="EF6" s="118"/>
      <c r="EG6" s="118"/>
      <c r="EH6" s="118"/>
      <c r="EI6" s="119"/>
    </row>
    <row r="7" spans="1:139" s="3" customFormat="1" ht="12.7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 t="s">
        <v>187</v>
      </c>
      <c r="Z7" s="118"/>
      <c r="AA7" s="118"/>
      <c r="AB7" s="118"/>
      <c r="AC7" s="118"/>
      <c r="AD7" s="118"/>
      <c r="AE7" s="118"/>
      <c r="AF7" s="118" t="s">
        <v>188</v>
      </c>
      <c r="AG7" s="118"/>
      <c r="AH7" s="118"/>
      <c r="AI7" s="118"/>
      <c r="AJ7" s="118"/>
      <c r="AK7" s="118"/>
      <c r="AL7" s="118" t="s">
        <v>189</v>
      </c>
      <c r="AM7" s="118"/>
      <c r="AN7" s="118"/>
      <c r="AO7" s="118"/>
      <c r="AP7" s="118"/>
      <c r="AQ7" s="118"/>
      <c r="AR7" s="118"/>
      <c r="AS7" s="118" t="s">
        <v>180</v>
      </c>
      <c r="AT7" s="118"/>
      <c r="AU7" s="118"/>
      <c r="AV7" s="118"/>
      <c r="AW7" s="118"/>
      <c r="AX7" s="118"/>
      <c r="AY7" s="118" t="s">
        <v>190</v>
      </c>
      <c r="AZ7" s="118"/>
      <c r="BA7" s="118"/>
      <c r="BB7" s="118"/>
      <c r="BC7" s="118"/>
      <c r="BD7" s="118"/>
      <c r="BE7" s="118"/>
      <c r="BF7" s="118" t="s">
        <v>180</v>
      </c>
      <c r="BG7" s="118"/>
      <c r="BH7" s="118"/>
      <c r="BI7" s="118"/>
      <c r="BJ7" s="118"/>
      <c r="BK7" s="118"/>
      <c r="BL7" s="118" t="s">
        <v>191</v>
      </c>
      <c r="BM7" s="118"/>
      <c r="BN7" s="118"/>
      <c r="BO7" s="118"/>
      <c r="BP7" s="118"/>
      <c r="BQ7" s="118"/>
      <c r="BR7" s="118"/>
      <c r="BS7" s="118" t="s">
        <v>171</v>
      </c>
      <c r="BT7" s="118"/>
      <c r="BU7" s="118"/>
      <c r="BV7" s="118"/>
      <c r="BW7" s="118"/>
      <c r="BX7" s="118"/>
      <c r="BY7" s="118" t="s">
        <v>192</v>
      </c>
      <c r="BZ7" s="118"/>
      <c r="CA7" s="118"/>
      <c r="CB7" s="118"/>
      <c r="CC7" s="118"/>
      <c r="CD7" s="118"/>
      <c r="CE7" s="118"/>
      <c r="CF7" s="118" t="s">
        <v>171</v>
      </c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 t="s">
        <v>180</v>
      </c>
      <c r="CR7" s="118"/>
      <c r="CS7" s="118"/>
      <c r="CT7" s="118"/>
      <c r="CU7" s="118"/>
      <c r="CV7" s="118"/>
      <c r="CW7" s="118" t="s">
        <v>193</v>
      </c>
      <c r="CX7" s="118"/>
      <c r="CY7" s="118"/>
      <c r="CZ7" s="118"/>
      <c r="DA7" s="118"/>
      <c r="DB7" s="118"/>
      <c r="DC7" s="118"/>
      <c r="DD7" s="118" t="s">
        <v>180</v>
      </c>
      <c r="DE7" s="118"/>
      <c r="DF7" s="118"/>
      <c r="DG7" s="118"/>
      <c r="DH7" s="118"/>
      <c r="DI7" s="118"/>
      <c r="DJ7" s="118" t="s">
        <v>194</v>
      </c>
      <c r="DK7" s="118"/>
      <c r="DL7" s="118"/>
      <c r="DM7" s="118"/>
      <c r="DN7" s="118"/>
      <c r="DO7" s="118"/>
      <c r="DP7" s="118"/>
      <c r="DQ7" s="118" t="s">
        <v>177</v>
      </c>
      <c r="DR7" s="118"/>
      <c r="DS7" s="118"/>
      <c r="DT7" s="118"/>
      <c r="DU7" s="118"/>
      <c r="DV7" s="118"/>
      <c r="DW7" s="118" t="s">
        <v>195</v>
      </c>
      <c r="DX7" s="118"/>
      <c r="DY7" s="118"/>
      <c r="DZ7" s="118"/>
      <c r="EA7" s="118"/>
      <c r="EB7" s="118"/>
      <c r="EC7" s="118"/>
      <c r="ED7" s="118" t="s">
        <v>177</v>
      </c>
      <c r="EE7" s="118"/>
      <c r="EF7" s="118"/>
      <c r="EG7" s="118"/>
      <c r="EH7" s="118"/>
      <c r="EI7" s="119"/>
    </row>
    <row r="8" spans="1:139" s="3" customFormat="1" ht="12.75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 t="s">
        <v>196</v>
      </c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 t="s">
        <v>197</v>
      </c>
      <c r="AM8" s="118"/>
      <c r="AN8" s="118"/>
      <c r="AO8" s="118"/>
      <c r="AP8" s="118"/>
      <c r="AQ8" s="118"/>
      <c r="AR8" s="118"/>
      <c r="AS8" s="118" t="s">
        <v>198</v>
      </c>
      <c r="AT8" s="118"/>
      <c r="AU8" s="118"/>
      <c r="AV8" s="118"/>
      <c r="AW8" s="118"/>
      <c r="AX8" s="118"/>
      <c r="AY8" s="118" t="s">
        <v>199</v>
      </c>
      <c r="AZ8" s="118"/>
      <c r="BA8" s="118"/>
      <c r="BB8" s="118"/>
      <c r="BC8" s="118"/>
      <c r="BD8" s="118"/>
      <c r="BE8" s="118"/>
      <c r="BF8" s="118" t="s">
        <v>198</v>
      </c>
      <c r="BG8" s="118"/>
      <c r="BH8" s="118"/>
      <c r="BI8" s="118"/>
      <c r="BJ8" s="118"/>
      <c r="BK8" s="118"/>
      <c r="BL8" s="118" t="s">
        <v>200</v>
      </c>
      <c r="BM8" s="118"/>
      <c r="BN8" s="118"/>
      <c r="BO8" s="118"/>
      <c r="BP8" s="118"/>
      <c r="BQ8" s="118"/>
      <c r="BR8" s="118"/>
      <c r="BS8" s="118" t="s">
        <v>177</v>
      </c>
      <c r="BT8" s="118"/>
      <c r="BU8" s="118"/>
      <c r="BV8" s="118"/>
      <c r="BW8" s="118"/>
      <c r="BX8" s="118"/>
      <c r="BY8" s="118" t="s">
        <v>201</v>
      </c>
      <c r="BZ8" s="118"/>
      <c r="CA8" s="118"/>
      <c r="CB8" s="118"/>
      <c r="CC8" s="118"/>
      <c r="CD8" s="118"/>
      <c r="CE8" s="118"/>
      <c r="CF8" s="118" t="s">
        <v>177</v>
      </c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 t="s">
        <v>198</v>
      </c>
      <c r="CR8" s="118"/>
      <c r="CS8" s="118"/>
      <c r="CT8" s="118"/>
      <c r="CU8" s="118"/>
      <c r="CV8" s="118"/>
      <c r="CW8" s="118" t="s">
        <v>202</v>
      </c>
      <c r="CX8" s="118"/>
      <c r="CY8" s="118"/>
      <c r="CZ8" s="118"/>
      <c r="DA8" s="118"/>
      <c r="DB8" s="118"/>
      <c r="DC8" s="118"/>
      <c r="DD8" s="118" t="s">
        <v>198</v>
      </c>
      <c r="DE8" s="118"/>
      <c r="DF8" s="118"/>
      <c r="DG8" s="118"/>
      <c r="DH8" s="118"/>
      <c r="DI8" s="118"/>
      <c r="DJ8" s="118" t="s">
        <v>203</v>
      </c>
      <c r="DK8" s="118"/>
      <c r="DL8" s="118"/>
      <c r="DM8" s="118"/>
      <c r="DN8" s="118"/>
      <c r="DO8" s="118"/>
      <c r="DP8" s="118"/>
      <c r="DQ8" s="118" t="s">
        <v>180</v>
      </c>
      <c r="DR8" s="118"/>
      <c r="DS8" s="118"/>
      <c r="DT8" s="118"/>
      <c r="DU8" s="118"/>
      <c r="DV8" s="118"/>
      <c r="DW8" s="118" t="s">
        <v>204</v>
      </c>
      <c r="DX8" s="118"/>
      <c r="DY8" s="118"/>
      <c r="DZ8" s="118"/>
      <c r="EA8" s="118"/>
      <c r="EB8" s="118"/>
      <c r="EC8" s="118"/>
      <c r="ED8" s="118" t="s">
        <v>180</v>
      </c>
      <c r="EE8" s="118"/>
      <c r="EF8" s="118"/>
      <c r="EG8" s="118"/>
      <c r="EH8" s="118"/>
      <c r="EI8" s="119"/>
    </row>
    <row r="9" spans="1:139" s="3" customFormat="1" ht="12.75">
      <c r="A9" s="117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 t="s">
        <v>205</v>
      </c>
      <c r="AM9" s="118"/>
      <c r="AN9" s="118"/>
      <c r="AO9" s="118"/>
      <c r="AP9" s="118"/>
      <c r="AQ9" s="118"/>
      <c r="AR9" s="118"/>
      <c r="AS9" s="118" t="s">
        <v>206</v>
      </c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 t="s">
        <v>206</v>
      </c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 t="s">
        <v>180</v>
      </c>
      <c r="BT9" s="118"/>
      <c r="BU9" s="118"/>
      <c r="BV9" s="118"/>
      <c r="BW9" s="118"/>
      <c r="BX9" s="118"/>
      <c r="BY9" s="118" t="s">
        <v>207</v>
      </c>
      <c r="BZ9" s="118"/>
      <c r="CA9" s="118"/>
      <c r="CB9" s="118"/>
      <c r="CC9" s="118"/>
      <c r="CD9" s="118"/>
      <c r="CE9" s="118"/>
      <c r="CF9" s="118" t="s">
        <v>180</v>
      </c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 t="s">
        <v>206</v>
      </c>
      <c r="CR9" s="118"/>
      <c r="CS9" s="118"/>
      <c r="CT9" s="118"/>
      <c r="CU9" s="118"/>
      <c r="CV9" s="118"/>
      <c r="CW9" s="118" t="s">
        <v>208</v>
      </c>
      <c r="CX9" s="118"/>
      <c r="CY9" s="118"/>
      <c r="CZ9" s="118"/>
      <c r="DA9" s="118"/>
      <c r="DB9" s="118"/>
      <c r="DC9" s="118"/>
      <c r="DD9" s="118" t="s">
        <v>206</v>
      </c>
      <c r="DE9" s="118"/>
      <c r="DF9" s="118"/>
      <c r="DG9" s="118"/>
      <c r="DH9" s="118"/>
      <c r="DI9" s="118"/>
      <c r="DJ9" s="118" t="s">
        <v>209</v>
      </c>
      <c r="DK9" s="118"/>
      <c r="DL9" s="118"/>
      <c r="DM9" s="118"/>
      <c r="DN9" s="118"/>
      <c r="DO9" s="118"/>
      <c r="DP9" s="118"/>
      <c r="DQ9" s="118" t="s">
        <v>198</v>
      </c>
      <c r="DR9" s="118"/>
      <c r="DS9" s="118"/>
      <c r="DT9" s="118"/>
      <c r="DU9" s="118"/>
      <c r="DV9" s="118"/>
      <c r="DW9" s="118" t="s">
        <v>210</v>
      </c>
      <c r="DX9" s="118"/>
      <c r="DY9" s="118"/>
      <c r="DZ9" s="118"/>
      <c r="EA9" s="118"/>
      <c r="EB9" s="118"/>
      <c r="EC9" s="118"/>
      <c r="ED9" s="118" t="s">
        <v>198</v>
      </c>
      <c r="EE9" s="118"/>
      <c r="EF9" s="118"/>
      <c r="EG9" s="118"/>
      <c r="EH9" s="118"/>
      <c r="EI9" s="119"/>
    </row>
    <row r="10" spans="1:139" s="3" customFormat="1" ht="12.75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 t="s">
        <v>211</v>
      </c>
      <c r="AM10" s="118"/>
      <c r="AN10" s="118"/>
      <c r="AO10" s="118"/>
      <c r="AP10" s="118"/>
      <c r="AQ10" s="118"/>
      <c r="AR10" s="118"/>
      <c r="AS10" s="118" t="s">
        <v>212</v>
      </c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 t="s">
        <v>212</v>
      </c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 t="s">
        <v>198</v>
      </c>
      <c r="BT10" s="118"/>
      <c r="BU10" s="118"/>
      <c r="BV10" s="118"/>
      <c r="BW10" s="118"/>
      <c r="BX10" s="118"/>
      <c r="BY10" s="118" t="s">
        <v>213</v>
      </c>
      <c r="BZ10" s="118"/>
      <c r="CA10" s="118"/>
      <c r="CB10" s="118"/>
      <c r="CC10" s="118"/>
      <c r="CD10" s="118"/>
      <c r="CE10" s="118"/>
      <c r="CF10" s="118" t="s">
        <v>198</v>
      </c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 t="s">
        <v>212</v>
      </c>
      <c r="CR10" s="118"/>
      <c r="CS10" s="118"/>
      <c r="CT10" s="118"/>
      <c r="CU10" s="118"/>
      <c r="CV10" s="118"/>
      <c r="CW10" s="118" t="s">
        <v>214</v>
      </c>
      <c r="CX10" s="118"/>
      <c r="CY10" s="118"/>
      <c r="CZ10" s="118"/>
      <c r="DA10" s="118"/>
      <c r="DB10" s="118"/>
      <c r="DC10" s="118"/>
      <c r="DD10" s="118" t="s">
        <v>212</v>
      </c>
      <c r="DE10" s="118"/>
      <c r="DF10" s="118"/>
      <c r="DG10" s="118"/>
      <c r="DH10" s="118"/>
      <c r="DI10" s="118"/>
      <c r="DJ10" s="118" t="s">
        <v>215</v>
      </c>
      <c r="DK10" s="118"/>
      <c r="DL10" s="118"/>
      <c r="DM10" s="118"/>
      <c r="DN10" s="118"/>
      <c r="DO10" s="118"/>
      <c r="DP10" s="118"/>
      <c r="DQ10" s="118" t="s">
        <v>206</v>
      </c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 t="s">
        <v>206</v>
      </c>
      <c r="EE10" s="118"/>
      <c r="EF10" s="118"/>
      <c r="EG10" s="118"/>
      <c r="EH10" s="118"/>
      <c r="EI10" s="119"/>
    </row>
    <row r="11" spans="1:139" s="3" customFormat="1" ht="12.75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 t="s">
        <v>216</v>
      </c>
      <c r="AM11" s="118"/>
      <c r="AN11" s="118"/>
      <c r="AO11" s="118"/>
      <c r="AP11" s="118"/>
      <c r="AQ11" s="118"/>
      <c r="AR11" s="118"/>
      <c r="AS11" s="118" t="s">
        <v>188</v>
      </c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 t="s">
        <v>188</v>
      </c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 t="s">
        <v>206</v>
      </c>
      <c r="BT11" s="118"/>
      <c r="BU11" s="118"/>
      <c r="BV11" s="118"/>
      <c r="BW11" s="118"/>
      <c r="BX11" s="118"/>
      <c r="BY11" s="118" t="s">
        <v>217</v>
      </c>
      <c r="BZ11" s="118"/>
      <c r="CA11" s="118"/>
      <c r="CB11" s="118"/>
      <c r="CC11" s="118"/>
      <c r="CD11" s="118"/>
      <c r="CE11" s="118"/>
      <c r="CF11" s="118" t="s">
        <v>206</v>
      </c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 t="s">
        <v>188</v>
      </c>
      <c r="CR11" s="118"/>
      <c r="CS11" s="118"/>
      <c r="CT11" s="118"/>
      <c r="CU11" s="118"/>
      <c r="CV11" s="118"/>
      <c r="CW11" s="118" t="s">
        <v>196</v>
      </c>
      <c r="CX11" s="118"/>
      <c r="CY11" s="118"/>
      <c r="CZ11" s="118"/>
      <c r="DA11" s="118"/>
      <c r="DB11" s="118"/>
      <c r="DC11" s="118"/>
      <c r="DD11" s="118" t="s">
        <v>188</v>
      </c>
      <c r="DE11" s="118"/>
      <c r="DF11" s="118"/>
      <c r="DG11" s="118"/>
      <c r="DH11" s="118"/>
      <c r="DI11" s="118"/>
      <c r="DJ11" s="118" t="s">
        <v>218</v>
      </c>
      <c r="DK11" s="118"/>
      <c r="DL11" s="118"/>
      <c r="DM11" s="118"/>
      <c r="DN11" s="118"/>
      <c r="DO11" s="118"/>
      <c r="DP11" s="118"/>
      <c r="DQ11" s="118" t="s">
        <v>212</v>
      </c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 t="s">
        <v>212</v>
      </c>
      <c r="EE11" s="118"/>
      <c r="EF11" s="118"/>
      <c r="EG11" s="118"/>
      <c r="EH11" s="118"/>
      <c r="EI11" s="119"/>
    </row>
    <row r="12" spans="1:139" s="3" customFormat="1" ht="12.75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 t="s">
        <v>212</v>
      </c>
      <c r="BT12" s="118"/>
      <c r="BU12" s="118"/>
      <c r="BV12" s="118"/>
      <c r="BW12" s="118"/>
      <c r="BX12" s="118"/>
      <c r="BY12" s="118" t="s">
        <v>219</v>
      </c>
      <c r="BZ12" s="118"/>
      <c r="CA12" s="118"/>
      <c r="CB12" s="118"/>
      <c r="CC12" s="118"/>
      <c r="CD12" s="118"/>
      <c r="CE12" s="118"/>
      <c r="CF12" s="118" t="s">
        <v>212</v>
      </c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 t="s">
        <v>220</v>
      </c>
      <c r="DK12" s="118"/>
      <c r="DL12" s="118"/>
      <c r="DM12" s="118"/>
      <c r="DN12" s="118"/>
      <c r="DO12" s="118"/>
      <c r="DP12" s="118"/>
      <c r="DQ12" s="118" t="s">
        <v>188</v>
      </c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 t="s">
        <v>188</v>
      </c>
      <c r="EE12" s="118"/>
      <c r="EF12" s="118"/>
      <c r="EG12" s="118"/>
      <c r="EH12" s="118"/>
      <c r="EI12" s="119"/>
    </row>
    <row r="13" spans="1:139" s="3" customFormat="1" ht="12.75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 t="s">
        <v>188</v>
      </c>
      <c r="BT13" s="111"/>
      <c r="BU13" s="111"/>
      <c r="BV13" s="111"/>
      <c r="BW13" s="111"/>
      <c r="BX13" s="111"/>
      <c r="BY13" s="111" t="s">
        <v>221</v>
      </c>
      <c r="BZ13" s="111"/>
      <c r="CA13" s="111"/>
      <c r="CB13" s="111"/>
      <c r="CC13" s="111"/>
      <c r="CD13" s="111"/>
      <c r="CE13" s="111"/>
      <c r="CF13" s="111" t="s">
        <v>188</v>
      </c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 t="s">
        <v>222</v>
      </c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2"/>
    </row>
    <row r="14" spans="1:139" s="3" customFormat="1" ht="12.75">
      <c r="A14" s="113">
        <v>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>
        <v>2</v>
      </c>
      <c r="U14" s="115"/>
      <c r="V14" s="115"/>
      <c r="W14" s="115"/>
      <c r="X14" s="115"/>
      <c r="Y14" s="115">
        <v>3</v>
      </c>
      <c r="Z14" s="115"/>
      <c r="AA14" s="115"/>
      <c r="AB14" s="115"/>
      <c r="AC14" s="115"/>
      <c r="AD14" s="115"/>
      <c r="AE14" s="115"/>
      <c r="AF14" s="115">
        <v>4</v>
      </c>
      <c r="AG14" s="115"/>
      <c r="AH14" s="115"/>
      <c r="AI14" s="115"/>
      <c r="AJ14" s="115"/>
      <c r="AK14" s="115"/>
      <c r="AL14" s="115">
        <v>5</v>
      </c>
      <c r="AM14" s="115"/>
      <c r="AN14" s="115"/>
      <c r="AO14" s="115"/>
      <c r="AP14" s="115"/>
      <c r="AQ14" s="115"/>
      <c r="AR14" s="115"/>
      <c r="AS14" s="115">
        <v>6</v>
      </c>
      <c r="AT14" s="115"/>
      <c r="AU14" s="115"/>
      <c r="AV14" s="115"/>
      <c r="AW14" s="115"/>
      <c r="AX14" s="115"/>
      <c r="AY14" s="115">
        <v>7</v>
      </c>
      <c r="AZ14" s="115"/>
      <c r="BA14" s="115"/>
      <c r="BB14" s="115"/>
      <c r="BC14" s="115"/>
      <c r="BD14" s="115"/>
      <c r="BE14" s="115"/>
      <c r="BF14" s="115">
        <v>8</v>
      </c>
      <c r="BG14" s="115"/>
      <c r="BH14" s="115"/>
      <c r="BI14" s="115"/>
      <c r="BJ14" s="115"/>
      <c r="BK14" s="115"/>
      <c r="BL14" s="115">
        <v>9</v>
      </c>
      <c r="BM14" s="115"/>
      <c r="BN14" s="115"/>
      <c r="BO14" s="115"/>
      <c r="BP14" s="115"/>
      <c r="BQ14" s="115"/>
      <c r="BR14" s="115"/>
      <c r="BS14" s="115">
        <v>10</v>
      </c>
      <c r="BT14" s="115"/>
      <c r="BU14" s="115"/>
      <c r="BV14" s="115"/>
      <c r="BW14" s="115"/>
      <c r="BX14" s="115"/>
      <c r="BY14" s="115">
        <v>11</v>
      </c>
      <c r="BZ14" s="115"/>
      <c r="CA14" s="115"/>
      <c r="CB14" s="115"/>
      <c r="CC14" s="115"/>
      <c r="CD14" s="115"/>
      <c r="CE14" s="115"/>
      <c r="CF14" s="115">
        <v>12</v>
      </c>
      <c r="CG14" s="115"/>
      <c r="CH14" s="115"/>
      <c r="CI14" s="115"/>
      <c r="CJ14" s="115"/>
      <c r="CK14" s="115"/>
      <c r="CL14" s="115">
        <v>13</v>
      </c>
      <c r="CM14" s="115"/>
      <c r="CN14" s="115"/>
      <c r="CO14" s="115"/>
      <c r="CP14" s="115"/>
      <c r="CQ14" s="115">
        <v>14</v>
      </c>
      <c r="CR14" s="115"/>
      <c r="CS14" s="115"/>
      <c r="CT14" s="115"/>
      <c r="CU14" s="115"/>
      <c r="CV14" s="115"/>
      <c r="CW14" s="115">
        <v>15</v>
      </c>
      <c r="CX14" s="115"/>
      <c r="CY14" s="115"/>
      <c r="CZ14" s="115"/>
      <c r="DA14" s="115"/>
      <c r="DB14" s="115"/>
      <c r="DC14" s="115"/>
      <c r="DD14" s="115">
        <v>16</v>
      </c>
      <c r="DE14" s="115"/>
      <c r="DF14" s="115"/>
      <c r="DG14" s="115"/>
      <c r="DH14" s="115"/>
      <c r="DI14" s="115"/>
      <c r="DJ14" s="115">
        <v>17</v>
      </c>
      <c r="DK14" s="115"/>
      <c r="DL14" s="115"/>
      <c r="DM14" s="115"/>
      <c r="DN14" s="115"/>
      <c r="DO14" s="115"/>
      <c r="DP14" s="115"/>
      <c r="DQ14" s="115">
        <v>18</v>
      </c>
      <c r="DR14" s="115"/>
      <c r="DS14" s="115"/>
      <c r="DT14" s="115"/>
      <c r="DU14" s="115"/>
      <c r="DV14" s="115"/>
      <c r="DW14" s="115">
        <v>19</v>
      </c>
      <c r="DX14" s="115"/>
      <c r="DY14" s="115"/>
      <c r="DZ14" s="115"/>
      <c r="EA14" s="115"/>
      <c r="EB14" s="115"/>
      <c r="EC14" s="115"/>
      <c r="ED14" s="115">
        <v>20</v>
      </c>
      <c r="EE14" s="115"/>
      <c r="EF14" s="115"/>
      <c r="EG14" s="115"/>
      <c r="EH14" s="115"/>
      <c r="EI14" s="116"/>
    </row>
    <row r="15" spans="1:139" s="3" customFormat="1" ht="12.75">
      <c r="A15" s="99" t="s">
        <v>223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78" t="s">
        <v>84</v>
      </c>
      <c r="U15" s="79"/>
      <c r="V15" s="79"/>
      <c r="W15" s="79"/>
      <c r="X15" s="79"/>
      <c r="Y15" s="106">
        <f>AL15+AY15+CW15</f>
        <v>11678050.83</v>
      </c>
      <c r="Z15" s="128"/>
      <c r="AA15" s="128"/>
      <c r="AB15" s="128"/>
      <c r="AC15" s="128"/>
      <c r="AD15" s="128"/>
      <c r="AE15" s="128"/>
      <c r="AF15" s="107">
        <f>Y15*100/Y68</f>
        <v>52.674607950357235</v>
      </c>
      <c r="AG15" s="107"/>
      <c r="AH15" s="107"/>
      <c r="AI15" s="107"/>
      <c r="AJ15" s="107"/>
      <c r="AK15" s="107"/>
      <c r="AL15" s="106">
        <v>5475488.5</v>
      </c>
      <c r="AM15" s="106"/>
      <c r="AN15" s="106"/>
      <c r="AO15" s="106"/>
      <c r="AP15" s="106"/>
      <c r="AQ15" s="106"/>
      <c r="AR15" s="106"/>
      <c r="AS15" s="139">
        <f>AL15*100/AL68</f>
        <v>46.850074868767301</v>
      </c>
      <c r="AT15" s="139"/>
      <c r="AU15" s="139"/>
      <c r="AV15" s="139"/>
      <c r="AW15" s="139"/>
      <c r="AX15" s="139"/>
      <c r="AY15" s="106">
        <v>6202562.3300000001</v>
      </c>
      <c r="AZ15" s="106"/>
      <c r="BA15" s="106"/>
      <c r="BB15" s="106"/>
      <c r="BC15" s="106"/>
      <c r="BD15" s="106"/>
      <c r="BE15" s="106"/>
      <c r="BF15" s="123">
        <f>AY15*100/AY68</f>
        <v>61.681618253386091</v>
      </c>
      <c r="BG15" s="123"/>
      <c r="BH15" s="123"/>
      <c r="BI15" s="123"/>
      <c r="BJ15" s="123"/>
      <c r="BK15" s="123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06"/>
      <c r="CX15" s="106"/>
      <c r="CY15" s="106"/>
      <c r="CZ15" s="106"/>
      <c r="DA15" s="106"/>
      <c r="DB15" s="106"/>
      <c r="DC15" s="106"/>
      <c r="DD15" s="129"/>
      <c r="DE15" s="129"/>
      <c r="DF15" s="129"/>
      <c r="DG15" s="129"/>
      <c r="DH15" s="129"/>
      <c r="DI15" s="129"/>
      <c r="DJ15" s="106"/>
      <c r="DK15" s="106"/>
      <c r="DL15" s="106"/>
      <c r="DM15" s="106"/>
      <c r="DN15" s="106"/>
      <c r="DO15" s="106"/>
      <c r="DP15" s="106"/>
      <c r="DQ15" s="128"/>
      <c r="DR15" s="128"/>
      <c r="DS15" s="128"/>
      <c r="DT15" s="128"/>
      <c r="DU15" s="128"/>
      <c r="DV15" s="128"/>
      <c r="DW15" s="106"/>
      <c r="DX15" s="106"/>
      <c r="DY15" s="106"/>
      <c r="DZ15" s="106"/>
      <c r="EA15" s="106"/>
      <c r="EB15" s="106"/>
      <c r="EC15" s="106"/>
      <c r="ED15" s="128"/>
      <c r="EE15" s="128"/>
      <c r="EF15" s="128"/>
      <c r="EG15" s="128"/>
      <c r="EH15" s="128"/>
      <c r="EI15" s="138"/>
    </row>
    <row r="16" spans="1:139" s="3" customFormat="1" ht="12.75">
      <c r="A16" s="67" t="s">
        <v>224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72"/>
      <c r="U16" s="73"/>
      <c r="V16" s="73"/>
      <c r="W16" s="73"/>
      <c r="X16" s="73"/>
      <c r="Y16" s="81"/>
      <c r="Z16" s="81"/>
      <c r="AA16" s="81"/>
      <c r="AB16" s="81"/>
      <c r="AC16" s="81"/>
      <c r="AD16" s="81"/>
      <c r="AE16" s="81"/>
      <c r="AF16" s="84"/>
      <c r="AG16" s="84"/>
      <c r="AH16" s="84"/>
      <c r="AI16" s="84"/>
      <c r="AJ16" s="84"/>
      <c r="AK16" s="84"/>
      <c r="AL16" s="83"/>
      <c r="AM16" s="83"/>
      <c r="AN16" s="83"/>
      <c r="AO16" s="83"/>
      <c r="AP16" s="83"/>
      <c r="AQ16" s="83"/>
      <c r="AR16" s="83"/>
      <c r="AS16" s="123"/>
      <c r="AT16" s="123"/>
      <c r="AU16" s="123"/>
      <c r="AV16" s="123"/>
      <c r="AW16" s="123"/>
      <c r="AX16" s="123"/>
      <c r="AY16" s="83"/>
      <c r="AZ16" s="83"/>
      <c r="BA16" s="83"/>
      <c r="BB16" s="83"/>
      <c r="BC16" s="83"/>
      <c r="BD16" s="83"/>
      <c r="BE16" s="83"/>
      <c r="BF16" s="123"/>
      <c r="BG16" s="123"/>
      <c r="BH16" s="123"/>
      <c r="BI16" s="123"/>
      <c r="BJ16" s="123"/>
      <c r="BK16" s="123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3"/>
      <c r="CX16" s="83"/>
      <c r="CY16" s="83"/>
      <c r="CZ16" s="83"/>
      <c r="DA16" s="83"/>
      <c r="DB16" s="83"/>
      <c r="DC16" s="83"/>
      <c r="DD16" s="122"/>
      <c r="DE16" s="122"/>
      <c r="DF16" s="122"/>
      <c r="DG16" s="122"/>
      <c r="DH16" s="122"/>
      <c r="DI16" s="122"/>
      <c r="DJ16" s="83"/>
      <c r="DK16" s="83"/>
      <c r="DL16" s="83"/>
      <c r="DM16" s="83"/>
      <c r="DN16" s="83"/>
      <c r="DO16" s="83"/>
      <c r="DP16" s="83"/>
      <c r="DQ16" s="81"/>
      <c r="DR16" s="81"/>
      <c r="DS16" s="81"/>
      <c r="DT16" s="81"/>
      <c r="DU16" s="81"/>
      <c r="DV16" s="81"/>
      <c r="DW16" s="83"/>
      <c r="DX16" s="83"/>
      <c r="DY16" s="83"/>
      <c r="DZ16" s="83"/>
      <c r="EA16" s="83"/>
      <c r="EB16" s="83"/>
      <c r="EC16" s="83"/>
      <c r="ED16" s="81"/>
      <c r="EE16" s="81"/>
      <c r="EF16" s="81"/>
      <c r="EG16" s="81"/>
      <c r="EH16" s="81"/>
      <c r="EI16" s="82"/>
    </row>
    <row r="17" spans="1:139" s="3" customFormat="1" ht="12.75">
      <c r="A17" s="99" t="s">
        <v>225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72" t="s">
        <v>86</v>
      </c>
      <c r="U17" s="73"/>
      <c r="V17" s="73"/>
      <c r="W17" s="73"/>
      <c r="X17" s="73"/>
      <c r="Y17" s="83">
        <f>AL17+AY17</f>
        <v>3508630.3</v>
      </c>
      <c r="Z17" s="81"/>
      <c r="AA17" s="81"/>
      <c r="AB17" s="81"/>
      <c r="AC17" s="81"/>
      <c r="AD17" s="81"/>
      <c r="AE17" s="81"/>
      <c r="AF17" s="84">
        <f>Y17*100/Y68</f>
        <v>15.825905211892652</v>
      </c>
      <c r="AG17" s="84"/>
      <c r="AH17" s="84"/>
      <c r="AI17" s="84"/>
      <c r="AJ17" s="84"/>
      <c r="AK17" s="84"/>
      <c r="AL17" s="83">
        <v>1545539</v>
      </c>
      <c r="AM17" s="83"/>
      <c r="AN17" s="83"/>
      <c r="AO17" s="83"/>
      <c r="AP17" s="83"/>
      <c r="AQ17" s="83"/>
      <c r="AR17" s="83"/>
      <c r="AS17" s="127">
        <f>AL17*100/AL68</f>
        <v>13.224138423923225</v>
      </c>
      <c r="AT17" s="127"/>
      <c r="AU17" s="127"/>
      <c r="AV17" s="127"/>
      <c r="AW17" s="127"/>
      <c r="AX17" s="127"/>
      <c r="AY17" s="83">
        <v>1963091.3</v>
      </c>
      <c r="AZ17" s="83"/>
      <c r="BA17" s="83"/>
      <c r="BB17" s="83"/>
      <c r="BC17" s="83"/>
      <c r="BD17" s="83"/>
      <c r="BE17" s="83"/>
      <c r="BF17" s="123">
        <f>AY17*100/AY68</f>
        <v>19.522036494092504</v>
      </c>
      <c r="BG17" s="123"/>
      <c r="BH17" s="123"/>
      <c r="BI17" s="123"/>
      <c r="BJ17" s="123"/>
      <c r="BK17" s="123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3"/>
      <c r="CX17" s="83"/>
      <c r="CY17" s="83"/>
      <c r="CZ17" s="83"/>
      <c r="DA17" s="83"/>
      <c r="DB17" s="83"/>
      <c r="DC17" s="83"/>
      <c r="DD17" s="84"/>
      <c r="DE17" s="84"/>
      <c r="DF17" s="84"/>
      <c r="DG17" s="84"/>
      <c r="DH17" s="84"/>
      <c r="DI17" s="84"/>
      <c r="DJ17" s="83"/>
      <c r="DK17" s="83"/>
      <c r="DL17" s="83"/>
      <c r="DM17" s="83"/>
      <c r="DN17" s="83"/>
      <c r="DO17" s="83"/>
      <c r="DP17" s="83"/>
      <c r="DQ17" s="84"/>
      <c r="DR17" s="84"/>
      <c r="DS17" s="84"/>
      <c r="DT17" s="84"/>
      <c r="DU17" s="84"/>
      <c r="DV17" s="84"/>
      <c r="DW17" s="83"/>
      <c r="DX17" s="83"/>
      <c r="DY17" s="83"/>
      <c r="DZ17" s="83"/>
      <c r="EA17" s="83"/>
      <c r="EB17" s="83"/>
      <c r="EC17" s="83"/>
      <c r="ED17" s="123"/>
      <c r="EE17" s="123"/>
      <c r="EF17" s="123"/>
      <c r="EG17" s="123"/>
      <c r="EH17" s="123"/>
      <c r="EI17" s="124"/>
    </row>
    <row r="18" spans="1:139" s="3" customFormat="1" ht="12.75">
      <c r="A18" s="67" t="s">
        <v>226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72"/>
      <c r="U18" s="73"/>
      <c r="V18" s="73"/>
      <c r="W18" s="73"/>
      <c r="X18" s="73"/>
      <c r="Y18" s="81"/>
      <c r="Z18" s="81"/>
      <c r="AA18" s="81"/>
      <c r="AB18" s="81"/>
      <c r="AC18" s="81"/>
      <c r="AD18" s="81"/>
      <c r="AE18" s="81"/>
      <c r="AF18" s="84"/>
      <c r="AG18" s="84"/>
      <c r="AH18" s="84"/>
      <c r="AI18" s="84"/>
      <c r="AJ18" s="84"/>
      <c r="AK18" s="84"/>
      <c r="AL18" s="83"/>
      <c r="AM18" s="83"/>
      <c r="AN18" s="83"/>
      <c r="AO18" s="83"/>
      <c r="AP18" s="83"/>
      <c r="AQ18" s="83"/>
      <c r="AR18" s="83"/>
      <c r="AS18" s="123"/>
      <c r="AT18" s="123"/>
      <c r="AU18" s="123"/>
      <c r="AV18" s="123"/>
      <c r="AW18" s="123"/>
      <c r="AX18" s="123"/>
      <c r="AY18" s="83"/>
      <c r="AZ18" s="83"/>
      <c r="BA18" s="83"/>
      <c r="BB18" s="83"/>
      <c r="BC18" s="83"/>
      <c r="BD18" s="83"/>
      <c r="BE18" s="83"/>
      <c r="BF18" s="123"/>
      <c r="BG18" s="123"/>
      <c r="BH18" s="123"/>
      <c r="BI18" s="123"/>
      <c r="BJ18" s="123"/>
      <c r="BK18" s="123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3"/>
      <c r="CX18" s="83"/>
      <c r="CY18" s="83"/>
      <c r="CZ18" s="83"/>
      <c r="DA18" s="83"/>
      <c r="DB18" s="83"/>
      <c r="DC18" s="83"/>
      <c r="DD18" s="84"/>
      <c r="DE18" s="84"/>
      <c r="DF18" s="84"/>
      <c r="DG18" s="84"/>
      <c r="DH18" s="84"/>
      <c r="DI18" s="84"/>
      <c r="DJ18" s="83"/>
      <c r="DK18" s="83"/>
      <c r="DL18" s="83"/>
      <c r="DM18" s="83"/>
      <c r="DN18" s="83"/>
      <c r="DO18" s="83"/>
      <c r="DP18" s="83"/>
      <c r="DQ18" s="84"/>
      <c r="DR18" s="84"/>
      <c r="DS18" s="84"/>
      <c r="DT18" s="84"/>
      <c r="DU18" s="84"/>
      <c r="DV18" s="84"/>
      <c r="DW18" s="83"/>
      <c r="DX18" s="83"/>
      <c r="DY18" s="83"/>
      <c r="DZ18" s="83"/>
      <c r="EA18" s="83"/>
      <c r="EB18" s="83"/>
      <c r="EC18" s="83"/>
      <c r="ED18" s="123"/>
      <c r="EE18" s="123"/>
      <c r="EF18" s="123"/>
      <c r="EG18" s="123"/>
      <c r="EH18" s="123"/>
      <c r="EI18" s="124"/>
    </row>
    <row r="19" spans="1:139" s="3" customFormat="1" ht="12.75">
      <c r="A19" s="99" t="s">
        <v>227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72" t="s">
        <v>89</v>
      </c>
      <c r="U19" s="73"/>
      <c r="V19" s="73"/>
      <c r="W19" s="73"/>
      <c r="X19" s="73"/>
      <c r="Y19" s="83">
        <f>AL19+AY19+CW19</f>
        <v>6707780.5099999998</v>
      </c>
      <c r="Z19" s="81"/>
      <c r="AA19" s="81"/>
      <c r="AB19" s="81"/>
      <c r="AC19" s="81"/>
      <c r="AD19" s="81"/>
      <c r="AE19" s="81"/>
      <c r="AF19" s="102">
        <f>Y19*100/Y68</f>
        <v>30.255880345512875</v>
      </c>
      <c r="AG19" s="102"/>
      <c r="AH19" s="102"/>
      <c r="AI19" s="102"/>
      <c r="AJ19" s="102"/>
      <c r="AK19" s="102"/>
      <c r="AL19" s="83">
        <f>AL21+AL24+AL27+AL29+AL30+AL33+AL23</f>
        <v>4505268.67</v>
      </c>
      <c r="AM19" s="83"/>
      <c r="AN19" s="83"/>
      <c r="AO19" s="83"/>
      <c r="AP19" s="83"/>
      <c r="AQ19" s="83"/>
      <c r="AR19" s="83"/>
      <c r="AS19" s="123">
        <f>AL19*100/AL68</f>
        <v>38.54855589476842</v>
      </c>
      <c r="AT19" s="123"/>
      <c r="AU19" s="123"/>
      <c r="AV19" s="123"/>
      <c r="AW19" s="123"/>
      <c r="AX19" s="123"/>
      <c r="AY19" s="83">
        <f>AY27+AY29+AY33</f>
        <v>1775368.26</v>
      </c>
      <c r="AZ19" s="83"/>
      <c r="BA19" s="83"/>
      <c r="BB19" s="83"/>
      <c r="BC19" s="83"/>
      <c r="BD19" s="83"/>
      <c r="BE19" s="83"/>
      <c r="BF19" s="123">
        <f>AY19*100/AY68</f>
        <v>17.655217544988105</v>
      </c>
      <c r="BG19" s="123"/>
      <c r="BH19" s="123"/>
      <c r="BI19" s="123"/>
      <c r="BJ19" s="123"/>
      <c r="BK19" s="123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3">
        <f>CW33</f>
        <v>427143.58</v>
      </c>
      <c r="CX19" s="83"/>
      <c r="CY19" s="83"/>
      <c r="CZ19" s="83"/>
      <c r="DA19" s="83"/>
      <c r="DB19" s="83"/>
      <c r="DC19" s="83"/>
      <c r="DD19" s="84">
        <f>CW19*100/CW68</f>
        <v>100</v>
      </c>
      <c r="DE19" s="84"/>
      <c r="DF19" s="84"/>
      <c r="DG19" s="84"/>
      <c r="DH19" s="84"/>
      <c r="DI19" s="84"/>
      <c r="DJ19" s="83">
        <f>DJ33</f>
        <v>427143.58</v>
      </c>
      <c r="DK19" s="83"/>
      <c r="DL19" s="83"/>
      <c r="DM19" s="83"/>
      <c r="DN19" s="83"/>
      <c r="DO19" s="83"/>
      <c r="DP19" s="83"/>
      <c r="DQ19" s="84">
        <v>100</v>
      </c>
      <c r="DR19" s="84"/>
      <c r="DS19" s="84"/>
      <c r="DT19" s="84"/>
      <c r="DU19" s="84"/>
      <c r="DV19" s="84"/>
      <c r="DW19" s="83"/>
      <c r="DX19" s="83"/>
      <c r="DY19" s="83"/>
      <c r="DZ19" s="83"/>
      <c r="EA19" s="83"/>
      <c r="EB19" s="83"/>
      <c r="EC19" s="83"/>
      <c r="ED19" s="123"/>
      <c r="EE19" s="123"/>
      <c r="EF19" s="123"/>
      <c r="EG19" s="123"/>
      <c r="EH19" s="123"/>
      <c r="EI19" s="124"/>
    </row>
    <row r="20" spans="1:139" s="3" customFormat="1" ht="12.75">
      <c r="A20" s="67" t="s">
        <v>228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72"/>
      <c r="U20" s="73"/>
      <c r="V20" s="73"/>
      <c r="W20" s="73"/>
      <c r="X20" s="73"/>
      <c r="Y20" s="81"/>
      <c r="Z20" s="81"/>
      <c r="AA20" s="81"/>
      <c r="AB20" s="81"/>
      <c r="AC20" s="81"/>
      <c r="AD20" s="81"/>
      <c r="AE20" s="81"/>
      <c r="AF20" s="84"/>
      <c r="AG20" s="84"/>
      <c r="AH20" s="84"/>
      <c r="AI20" s="84"/>
      <c r="AJ20" s="84"/>
      <c r="AK20" s="84"/>
      <c r="AL20" s="83"/>
      <c r="AM20" s="83"/>
      <c r="AN20" s="83"/>
      <c r="AO20" s="83"/>
      <c r="AP20" s="83"/>
      <c r="AQ20" s="83"/>
      <c r="AR20" s="83"/>
      <c r="AS20" s="123"/>
      <c r="AT20" s="123"/>
      <c r="AU20" s="123"/>
      <c r="AV20" s="123"/>
      <c r="AW20" s="123"/>
      <c r="AX20" s="123"/>
      <c r="AY20" s="83"/>
      <c r="AZ20" s="83"/>
      <c r="BA20" s="83"/>
      <c r="BB20" s="83"/>
      <c r="BC20" s="83"/>
      <c r="BD20" s="83"/>
      <c r="BE20" s="83"/>
      <c r="BF20" s="123"/>
      <c r="BG20" s="123"/>
      <c r="BH20" s="123"/>
      <c r="BI20" s="123"/>
      <c r="BJ20" s="123"/>
      <c r="BK20" s="123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3"/>
      <c r="CX20" s="83"/>
      <c r="CY20" s="83"/>
      <c r="CZ20" s="83"/>
      <c r="DA20" s="83"/>
      <c r="DB20" s="83"/>
      <c r="DC20" s="83"/>
      <c r="DD20" s="84"/>
      <c r="DE20" s="84"/>
      <c r="DF20" s="84"/>
      <c r="DG20" s="84"/>
      <c r="DH20" s="84"/>
      <c r="DI20" s="84"/>
      <c r="DJ20" s="83"/>
      <c r="DK20" s="83"/>
      <c r="DL20" s="83"/>
      <c r="DM20" s="83"/>
      <c r="DN20" s="83"/>
      <c r="DO20" s="83"/>
      <c r="DP20" s="83"/>
      <c r="DQ20" s="84"/>
      <c r="DR20" s="84"/>
      <c r="DS20" s="84"/>
      <c r="DT20" s="84"/>
      <c r="DU20" s="84"/>
      <c r="DV20" s="84"/>
      <c r="DW20" s="83"/>
      <c r="DX20" s="83"/>
      <c r="DY20" s="83"/>
      <c r="DZ20" s="83"/>
      <c r="EA20" s="83"/>
      <c r="EB20" s="83"/>
      <c r="EC20" s="83"/>
      <c r="ED20" s="123"/>
      <c r="EE20" s="123"/>
      <c r="EF20" s="123"/>
      <c r="EG20" s="123"/>
      <c r="EH20" s="123"/>
      <c r="EI20" s="124"/>
    </row>
    <row r="21" spans="1:139" s="3" customFormat="1" ht="12.75">
      <c r="A21" s="96" t="s">
        <v>102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72" t="s">
        <v>229</v>
      </c>
      <c r="U21" s="73"/>
      <c r="V21" s="73"/>
      <c r="W21" s="73"/>
      <c r="X21" s="73"/>
      <c r="Y21" s="83">
        <f>AL21+AY21</f>
        <v>70042.539999999994</v>
      </c>
      <c r="Z21" s="81"/>
      <c r="AA21" s="81"/>
      <c r="AB21" s="81"/>
      <c r="AC21" s="81"/>
      <c r="AD21" s="81"/>
      <c r="AE21" s="81"/>
      <c r="AF21" s="84">
        <f>Y21*100/Y68</f>
        <v>0.31593143308378752</v>
      </c>
      <c r="AG21" s="84"/>
      <c r="AH21" s="84"/>
      <c r="AI21" s="84"/>
      <c r="AJ21" s="84"/>
      <c r="AK21" s="84"/>
      <c r="AL21" s="83">
        <v>70042.539999999994</v>
      </c>
      <c r="AM21" s="83"/>
      <c r="AN21" s="83"/>
      <c r="AO21" s="83"/>
      <c r="AP21" s="83"/>
      <c r="AQ21" s="83"/>
      <c r="AR21" s="83"/>
      <c r="AS21" s="123">
        <f>AL21*100/AL68</f>
        <v>0.599306937271191</v>
      </c>
      <c r="AT21" s="123"/>
      <c r="AU21" s="123"/>
      <c r="AV21" s="123"/>
      <c r="AW21" s="123"/>
      <c r="AX21" s="123"/>
      <c r="AY21" s="83"/>
      <c r="AZ21" s="83"/>
      <c r="BA21" s="83"/>
      <c r="BB21" s="83"/>
      <c r="BC21" s="83"/>
      <c r="BD21" s="83"/>
      <c r="BE21" s="83"/>
      <c r="BF21" s="123"/>
      <c r="BG21" s="123"/>
      <c r="BH21" s="123"/>
      <c r="BI21" s="123"/>
      <c r="BJ21" s="123"/>
      <c r="BK21" s="123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3"/>
      <c r="CX21" s="83"/>
      <c r="CY21" s="83"/>
      <c r="CZ21" s="83"/>
      <c r="DA21" s="83"/>
      <c r="DB21" s="83"/>
      <c r="DC21" s="83"/>
      <c r="DD21" s="84"/>
      <c r="DE21" s="84"/>
      <c r="DF21" s="84"/>
      <c r="DG21" s="84"/>
      <c r="DH21" s="84"/>
      <c r="DI21" s="84"/>
      <c r="DJ21" s="83"/>
      <c r="DK21" s="83"/>
      <c r="DL21" s="83"/>
      <c r="DM21" s="83"/>
      <c r="DN21" s="83"/>
      <c r="DO21" s="83"/>
      <c r="DP21" s="83"/>
      <c r="DQ21" s="84"/>
      <c r="DR21" s="84"/>
      <c r="DS21" s="84"/>
      <c r="DT21" s="84"/>
      <c r="DU21" s="84"/>
      <c r="DV21" s="84"/>
      <c r="DW21" s="83"/>
      <c r="DX21" s="83"/>
      <c r="DY21" s="83"/>
      <c r="DZ21" s="83"/>
      <c r="EA21" s="83"/>
      <c r="EB21" s="83"/>
      <c r="EC21" s="83"/>
      <c r="ED21" s="123"/>
      <c r="EE21" s="123"/>
      <c r="EF21" s="123"/>
      <c r="EG21" s="123"/>
      <c r="EH21" s="123"/>
      <c r="EI21" s="124"/>
    </row>
    <row r="22" spans="1:139" s="3" customFormat="1" ht="12.75">
      <c r="A22" s="92" t="s">
        <v>230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72"/>
      <c r="U22" s="73"/>
      <c r="V22" s="73"/>
      <c r="W22" s="73"/>
      <c r="X22" s="73"/>
      <c r="Y22" s="81"/>
      <c r="Z22" s="81"/>
      <c r="AA22" s="81"/>
      <c r="AB22" s="81"/>
      <c r="AC22" s="81"/>
      <c r="AD22" s="81"/>
      <c r="AE22" s="81"/>
      <c r="AF22" s="84"/>
      <c r="AG22" s="84"/>
      <c r="AH22" s="84"/>
      <c r="AI22" s="84"/>
      <c r="AJ22" s="84"/>
      <c r="AK22" s="84"/>
      <c r="AL22" s="83"/>
      <c r="AM22" s="83"/>
      <c r="AN22" s="83"/>
      <c r="AO22" s="83"/>
      <c r="AP22" s="83"/>
      <c r="AQ22" s="83"/>
      <c r="AR22" s="83"/>
      <c r="AS22" s="123"/>
      <c r="AT22" s="123"/>
      <c r="AU22" s="123"/>
      <c r="AV22" s="123"/>
      <c r="AW22" s="123"/>
      <c r="AX22" s="123"/>
      <c r="AY22" s="83"/>
      <c r="AZ22" s="83"/>
      <c r="BA22" s="83"/>
      <c r="BB22" s="83"/>
      <c r="BC22" s="83"/>
      <c r="BD22" s="83"/>
      <c r="BE22" s="83"/>
      <c r="BF22" s="123"/>
      <c r="BG22" s="123"/>
      <c r="BH22" s="123"/>
      <c r="BI22" s="123"/>
      <c r="BJ22" s="123"/>
      <c r="BK22" s="123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3"/>
      <c r="CX22" s="83"/>
      <c r="CY22" s="83"/>
      <c r="CZ22" s="83"/>
      <c r="DA22" s="83"/>
      <c r="DB22" s="83"/>
      <c r="DC22" s="83"/>
      <c r="DD22" s="84"/>
      <c r="DE22" s="84"/>
      <c r="DF22" s="84"/>
      <c r="DG22" s="84"/>
      <c r="DH22" s="84"/>
      <c r="DI22" s="84"/>
      <c r="DJ22" s="83"/>
      <c r="DK22" s="83"/>
      <c r="DL22" s="83"/>
      <c r="DM22" s="83"/>
      <c r="DN22" s="83"/>
      <c r="DO22" s="83"/>
      <c r="DP22" s="83"/>
      <c r="DQ22" s="84"/>
      <c r="DR22" s="84"/>
      <c r="DS22" s="84"/>
      <c r="DT22" s="84"/>
      <c r="DU22" s="84"/>
      <c r="DV22" s="84"/>
      <c r="DW22" s="83"/>
      <c r="DX22" s="83"/>
      <c r="DY22" s="83"/>
      <c r="DZ22" s="83"/>
      <c r="EA22" s="83"/>
      <c r="EB22" s="83"/>
      <c r="EC22" s="83"/>
      <c r="ED22" s="123"/>
      <c r="EE22" s="123"/>
      <c r="EF22" s="123"/>
      <c r="EG22" s="123"/>
      <c r="EH22" s="123"/>
      <c r="EI22" s="124"/>
    </row>
    <row r="23" spans="1:139" s="3" customFormat="1" ht="15" customHeight="1">
      <c r="A23" s="92" t="s">
        <v>231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2" t="s">
        <v>232</v>
      </c>
      <c r="U23" s="73"/>
      <c r="V23" s="73"/>
      <c r="W23" s="73"/>
      <c r="X23" s="73"/>
      <c r="Y23" s="83">
        <f>AL23</f>
        <v>0</v>
      </c>
      <c r="Z23" s="81"/>
      <c r="AA23" s="81"/>
      <c r="AB23" s="81"/>
      <c r="AC23" s="81"/>
      <c r="AD23" s="81"/>
      <c r="AE23" s="81"/>
      <c r="AF23" s="135">
        <v>0</v>
      </c>
      <c r="AG23" s="136"/>
      <c r="AH23" s="136"/>
      <c r="AI23" s="136"/>
      <c r="AJ23" s="136"/>
      <c r="AK23" s="137"/>
      <c r="AL23" s="83"/>
      <c r="AM23" s="83"/>
      <c r="AN23" s="83"/>
      <c r="AO23" s="83"/>
      <c r="AP23" s="83"/>
      <c r="AQ23" s="83"/>
      <c r="AR23" s="83"/>
      <c r="AS23" s="123">
        <v>0.06</v>
      </c>
      <c r="AT23" s="123"/>
      <c r="AU23" s="123"/>
      <c r="AV23" s="123"/>
      <c r="AW23" s="123"/>
      <c r="AX23" s="123"/>
      <c r="AY23" s="83"/>
      <c r="AZ23" s="83"/>
      <c r="BA23" s="83"/>
      <c r="BB23" s="83"/>
      <c r="BC23" s="83"/>
      <c r="BD23" s="83"/>
      <c r="BE23" s="83"/>
      <c r="BF23" s="123"/>
      <c r="BG23" s="123"/>
      <c r="BH23" s="123"/>
      <c r="BI23" s="123"/>
      <c r="BJ23" s="123"/>
      <c r="BK23" s="123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3"/>
      <c r="CX23" s="83"/>
      <c r="CY23" s="83"/>
      <c r="CZ23" s="83"/>
      <c r="DA23" s="83"/>
      <c r="DB23" s="83"/>
      <c r="DC23" s="83"/>
      <c r="DD23" s="84"/>
      <c r="DE23" s="84"/>
      <c r="DF23" s="84"/>
      <c r="DG23" s="84"/>
      <c r="DH23" s="84"/>
      <c r="DI23" s="84"/>
      <c r="DJ23" s="83"/>
      <c r="DK23" s="83"/>
      <c r="DL23" s="83"/>
      <c r="DM23" s="83"/>
      <c r="DN23" s="83"/>
      <c r="DO23" s="83"/>
      <c r="DP23" s="83"/>
      <c r="DQ23" s="84"/>
      <c r="DR23" s="84"/>
      <c r="DS23" s="84"/>
      <c r="DT23" s="84"/>
      <c r="DU23" s="84"/>
      <c r="DV23" s="84"/>
      <c r="DW23" s="83"/>
      <c r="DX23" s="83"/>
      <c r="DY23" s="83"/>
      <c r="DZ23" s="83"/>
      <c r="EA23" s="83"/>
      <c r="EB23" s="83"/>
      <c r="EC23" s="83"/>
      <c r="ED23" s="123"/>
      <c r="EE23" s="123"/>
      <c r="EF23" s="123"/>
      <c r="EG23" s="123"/>
      <c r="EH23" s="123"/>
      <c r="EI23" s="124"/>
    </row>
    <row r="24" spans="1:139" s="3" customFormat="1" ht="15" customHeight="1">
      <c r="A24" s="92" t="s">
        <v>233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72" t="s">
        <v>234</v>
      </c>
      <c r="U24" s="73"/>
      <c r="V24" s="73"/>
      <c r="W24" s="73"/>
      <c r="X24" s="73"/>
      <c r="Y24" s="83">
        <f>AL24</f>
        <v>1494287.14</v>
      </c>
      <c r="Z24" s="81"/>
      <c r="AA24" s="81"/>
      <c r="AB24" s="81"/>
      <c r="AC24" s="81"/>
      <c r="AD24" s="81"/>
      <c r="AE24" s="81"/>
      <c r="AF24" s="135">
        <f>Y24*100/Y68</f>
        <v>6.7400793514751793</v>
      </c>
      <c r="AG24" s="136"/>
      <c r="AH24" s="136"/>
      <c r="AI24" s="136"/>
      <c r="AJ24" s="136"/>
      <c r="AK24" s="137"/>
      <c r="AL24" s="83">
        <v>1494287.14</v>
      </c>
      <c r="AM24" s="83"/>
      <c r="AN24" s="83"/>
      <c r="AO24" s="83"/>
      <c r="AP24" s="83"/>
      <c r="AQ24" s="83"/>
      <c r="AR24" s="83"/>
      <c r="AS24" s="123">
        <f>AL24*100/AL68</f>
        <v>12.785610705681542</v>
      </c>
      <c r="AT24" s="123"/>
      <c r="AU24" s="123"/>
      <c r="AV24" s="123"/>
      <c r="AW24" s="123"/>
      <c r="AX24" s="123"/>
      <c r="AY24" s="83"/>
      <c r="AZ24" s="83"/>
      <c r="BA24" s="83"/>
      <c r="BB24" s="83"/>
      <c r="BC24" s="83"/>
      <c r="BD24" s="83"/>
      <c r="BE24" s="83"/>
      <c r="BF24" s="123"/>
      <c r="BG24" s="123"/>
      <c r="BH24" s="123"/>
      <c r="BI24" s="123"/>
      <c r="BJ24" s="123"/>
      <c r="BK24" s="123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3"/>
      <c r="CX24" s="83"/>
      <c r="CY24" s="83"/>
      <c r="CZ24" s="83"/>
      <c r="DA24" s="83"/>
      <c r="DB24" s="83"/>
      <c r="DC24" s="83"/>
      <c r="DD24" s="84"/>
      <c r="DE24" s="84"/>
      <c r="DF24" s="84"/>
      <c r="DG24" s="84"/>
      <c r="DH24" s="84"/>
      <c r="DI24" s="84"/>
      <c r="DJ24" s="83"/>
      <c r="DK24" s="83"/>
      <c r="DL24" s="83"/>
      <c r="DM24" s="83"/>
      <c r="DN24" s="83"/>
      <c r="DO24" s="83"/>
      <c r="DP24" s="83"/>
      <c r="DQ24" s="84"/>
      <c r="DR24" s="84"/>
      <c r="DS24" s="84"/>
      <c r="DT24" s="84"/>
      <c r="DU24" s="84"/>
      <c r="DV24" s="84"/>
      <c r="DW24" s="83"/>
      <c r="DX24" s="83"/>
      <c r="DY24" s="83"/>
      <c r="DZ24" s="83"/>
      <c r="EA24" s="83"/>
      <c r="EB24" s="83"/>
      <c r="EC24" s="83"/>
      <c r="ED24" s="123"/>
      <c r="EE24" s="123"/>
      <c r="EF24" s="123"/>
      <c r="EG24" s="123"/>
      <c r="EH24" s="123"/>
      <c r="EI24" s="124"/>
    </row>
    <row r="25" spans="1:139" s="3" customFormat="1" ht="12.75">
      <c r="A25" s="96" t="s">
        <v>235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72" t="s">
        <v>236</v>
      </c>
      <c r="U25" s="73"/>
      <c r="V25" s="73"/>
      <c r="W25" s="73"/>
      <c r="X25" s="73"/>
      <c r="Y25" s="81"/>
      <c r="Z25" s="81"/>
      <c r="AA25" s="81"/>
      <c r="AB25" s="81"/>
      <c r="AC25" s="81"/>
      <c r="AD25" s="81"/>
      <c r="AE25" s="81"/>
      <c r="AF25" s="84"/>
      <c r="AG25" s="84"/>
      <c r="AH25" s="84"/>
      <c r="AI25" s="84"/>
      <c r="AJ25" s="84"/>
      <c r="AK25" s="84"/>
      <c r="AL25" s="83"/>
      <c r="AM25" s="83"/>
      <c r="AN25" s="83"/>
      <c r="AO25" s="83"/>
      <c r="AP25" s="83"/>
      <c r="AQ25" s="83"/>
      <c r="AR25" s="83"/>
      <c r="AS25" s="123"/>
      <c r="AT25" s="123"/>
      <c r="AU25" s="123"/>
      <c r="AV25" s="123"/>
      <c r="AW25" s="123"/>
      <c r="AX25" s="123"/>
      <c r="AY25" s="83"/>
      <c r="AZ25" s="83"/>
      <c r="BA25" s="83"/>
      <c r="BB25" s="83"/>
      <c r="BC25" s="83"/>
      <c r="BD25" s="83"/>
      <c r="BE25" s="83"/>
      <c r="BF25" s="123"/>
      <c r="BG25" s="123"/>
      <c r="BH25" s="123"/>
      <c r="BI25" s="123"/>
      <c r="BJ25" s="123"/>
      <c r="BK25" s="123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3"/>
      <c r="CX25" s="83"/>
      <c r="CY25" s="83"/>
      <c r="CZ25" s="83"/>
      <c r="DA25" s="83"/>
      <c r="DB25" s="83"/>
      <c r="DC25" s="83"/>
      <c r="DD25" s="84"/>
      <c r="DE25" s="84"/>
      <c r="DF25" s="84"/>
      <c r="DG25" s="84"/>
      <c r="DH25" s="84"/>
      <c r="DI25" s="84"/>
      <c r="DJ25" s="83"/>
      <c r="DK25" s="83"/>
      <c r="DL25" s="83"/>
      <c r="DM25" s="83"/>
      <c r="DN25" s="83"/>
      <c r="DO25" s="83"/>
      <c r="DP25" s="83"/>
      <c r="DQ25" s="84"/>
      <c r="DR25" s="84"/>
      <c r="DS25" s="84"/>
      <c r="DT25" s="84"/>
      <c r="DU25" s="84"/>
      <c r="DV25" s="84"/>
      <c r="DW25" s="83"/>
      <c r="DX25" s="83"/>
      <c r="DY25" s="83"/>
      <c r="DZ25" s="83"/>
      <c r="EA25" s="83"/>
      <c r="EB25" s="83"/>
      <c r="EC25" s="83"/>
      <c r="ED25" s="123"/>
      <c r="EE25" s="123"/>
      <c r="EF25" s="123"/>
      <c r="EG25" s="123"/>
      <c r="EH25" s="123"/>
      <c r="EI25" s="124"/>
    </row>
    <row r="26" spans="1:139" s="3" customFormat="1" ht="12.75">
      <c r="A26" s="92" t="s">
        <v>237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72"/>
      <c r="U26" s="73"/>
      <c r="V26" s="73"/>
      <c r="W26" s="73"/>
      <c r="X26" s="73"/>
      <c r="Y26" s="81"/>
      <c r="Z26" s="81"/>
      <c r="AA26" s="81"/>
      <c r="AB26" s="81"/>
      <c r="AC26" s="81"/>
      <c r="AD26" s="81"/>
      <c r="AE26" s="81"/>
      <c r="AF26" s="84"/>
      <c r="AG26" s="84"/>
      <c r="AH26" s="84"/>
      <c r="AI26" s="84"/>
      <c r="AJ26" s="84"/>
      <c r="AK26" s="84"/>
      <c r="AL26" s="83"/>
      <c r="AM26" s="83"/>
      <c r="AN26" s="83"/>
      <c r="AO26" s="83"/>
      <c r="AP26" s="83"/>
      <c r="AQ26" s="83"/>
      <c r="AR26" s="83"/>
      <c r="AS26" s="123"/>
      <c r="AT26" s="123"/>
      <c r="AU26" s="123"/>
      <c r="AV26" s="123"/>
      <c r="AW26" s="123"/>
      <c r="AX26" s="123"/>
      <c r="AY26" s="83"/>
      <c r="AZ26" s="83"/>
      <c r="BA26" s="83"/>
      <c r="BB26" s="83"/>
      <c r="BC26" s="83"/>
      <c r="BD26" s="83"/>
      <c r="BE26" s="83"/>
      <c r="BF26" s="123"/>
      <c r="BG26" s="123"/>
      <c r="BH26" s="123"/>
      <c r="BI26" s="123"/>
      <c r="BJ26" s="123"/>
      <c r="BK26" s="123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3"/>
      <c r="CX26" s="83"/>
      <c r="CY26" s="83"/>
      <c r="CZ26" s="83"/>
      <c r="DA26" s="83"/>
      <c r="DB26" s="83"/>
      <c r="DC26" s="83"/>
      <c r="DD26" s="84"/>
      <c r="DE26" s="84"/>
      <c r="DF26" s="84"/>
      <c r="DG26" s="84"/>
      <c r="DH26" s="84"/>
      <c r="DI26" s="84"/>
      <c r="DJ26" s="83"/>
      <c r="DK26" s="83"/>
      <c r="DL26" s="83"/>
      <c r="DM26" s="83"/>
      <c r="DN26" s="83"/>
      <c r="DO26" s="83"/>
      <c r="DP26" s="83"/>
      <c r="DQ26" s="84"/>
      <c r="DR26" s="84"/>
      <c r="DS26" s="84"/>
      <c r="DT26" s="84"/>
      <c r="DU26" s="84"/>
      <c r="DV26" s="84"/>
      <c r="DW26" s="83"/>
      <c r="DX26" s="83"/>
      <c r="DY26" s="83"/>
      <c r="DZ26" s="83"/>
      <c r="EA26" s="83"/>
      <c r="EB26" s="83"/>
      <c r="EC26" s="83"/>
      <c r="ED26" s="123"/>
      <c r="EE26" s="123"/>
      <c r="EF26" s="123"/>
      <c r="EG26" s="123"/>
      <c r="EH26" s="123"/>
      <c r="EI26" s="124"/>
    </row>
    <row r="27" spans="1:139" s="3" customFormat="1" ht="12.75">
      <c r="A27" s="96" t="s">
        <v>238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72" t="s">
        <v>239</v>
      </c>
      <c r="U27" s="73"/>
      <c r="V27" s="73"/>
      <c r="W27" s="73"/>
      <c r="X27" s="73"/>
      <c r="Y27" s="83">
        <f>AL27+AY27</f>
        <v>1006299.04</v>
      </c>
      <c r="Z27" s="81"/>
      <c r="AA27" s="81"/>
      <c r="AB27" s="81"/>
      <c r="AC27" s="81"/>
      <c r="AD27" s="81"/>
      <c r="AE27" s="81"/>
      <c r="AF27" s="84">
        <f>Y27*100/Y68</f>
        <v>4.538977281778183</v>
      </c>
      <c r="AG27" s="84"/>
      <c r="AH27" s="84"/>
      <c r="AI27" s="84"/>
      <c r="AJ27" s="84"/>
      <c r="AK27" s="84"/>
      <c r="AL27" s="83">
        <v>398166.54</v>
      </c>
      <c r="AM27" s="83"/>
      <c r="AN27" s="83"/>
      <c r="AO27" s="83"/>
      <c r="AP27" s="83"/>
      <c r="AQ27" s="83"/>
      <c r="AR27" s="83"/>
      <c r="AS27" s="123">
        <f>AL27*100/AL68</f>
        <v>3.406843464147177</v>
      </c>
      <c r="AT27" s="123"/>
      <c r="AU27" s="123"/>
      <c r="AV27" s="123"/>
      <c r="AW27" s="123"/>
      <c r="AX27" s="123"/>
      <c r="AY27" s="83">
        <v>608132.5</v>
      </c>
      <c r="AZ27" s="83"/>
      <c r="BA27" s="83"/>
      <c r="BB27" s="83"/>
      <c r="BC27" s="83"/>
      <c r="BD27" s="83"/>
      <c r="BE27" s="83"/>
      <c r="BF27" s="123">
        <f>AY27*100/AY68</f>
        <v>6.047596898954068</v>
      </c>
      <c r="BG27" s="123"/>
      <c r="BH27" s="123"/>
      <c r="BI27" s="123"/>
      <c r="BJ27" s="123"/>
      <c r="BK27" s="123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3"/>
      <c r="CX27" s="83"/>
      <c r="CY27" s="83"/>
      <c r="CZ27" s="83"/>
      <c r="DA27" s="83"/>
      <c r="DB27" s="83"/>
      <c r="DC27" s="83"/>
      <c r="DD27" s="84"/>
      <c r="DE27" s="84"/>
      <c r="DF27" s="84"/>
      <c r="DG27" s="84"/>
      <c r="DH27" s="84"/>
      <c r="DI27" s="84"/>
      <c r="DJ27" s="83"/>
      <c r="DK27" s="83"/>
      <c r="DL27" s="83"/>
      <c r="DM27" s="83"/>
      <c r="DN27" s="83"/>
      <c r="DO27" s="83"/>
      <c r="DP27" s="83"/>
      <c r="DQ27" s="84"/>
      <c r="DR27" s="84"/>
      <c r="DS27" s="84"/>
      <c r="DT27" s="84"/>
      <c r="DU27" s="84"/>
      <c r="DV27" s="84"/>
      <c r="DW27" s="83"/>
      <c r="DX27" s="83"/>
      <c r="DY27" s="83"/>
      <c r="DZ27" s="83"/>
      <c r="EA27" s="83"/>
      <c r="EB27" s="83"/>
      <c r="EC27" s="83"/>
      <c r="ED27" s="123"/>
      <c r="EE27" s="123"/>
      <c r="EF27" s="123"/>
      <c r="EG27" s="123"/>
      <c r="EH27" s="123"/>
      <c r="EI27" s="124"/>
    </row>
    <row r="28" spans="1:139" s="3" customFormat="1" ht="12.75">
      <c r="A28" s="92" t="s">
        <v>240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72"/>
      <c r="U28" s="73"/>
      <c r="V28" s="73"/>
      <c r="W28" s="73"/>
      <c r="X28" s="73"/>
      <c r="Y28" s="81"/>
      <c r="Z28" s="81"/>
      <c r="AA28" s="81"/>
      <c r="AB28" s="81"/>
      <c r="AC28" s="81"/>
      <c r="AD28" s="81"/>
      <c r="AE28" s="81"/>
      <c r="AF28" s="84"/>
      <c r="AG28" s="84"/>
      <c r="AH28" s="84"/>
      <c r="AI28" s="84"/>
      <c r="AJ28" s="84"/>
      <c r="AK28" s="84"/>
      <c r="AL28" s="83"/>
      <c r="AM28" s="83"/>
      <c r="AN28" s="83"/>
      <c r="AO28" s="83"/>
      <c r="AP28" s="83"/>
      <c r="AQ28" s="83"/>
      <c r="AR28" s="83"/>
      <c r="AS28" s="123"/>
      <c r="AT28" s="123"/>
      <c r="AU28" s="123"/>
      <c r="AV28" s="123"/>
      <c r="AW28" s="123"/>
      <c r="AX28" s="123"/>
      <c r="AY28" s="83"/>
      <c r="AZ28" s="83"/>
      <c r="BA28" s="83"/>
      <c r="BB28" s="83"/>
      <c r="BC28" s="83"/>
      <c r="BD28" s="83"/>
      <c r="BE28" s="83"/>
      <c r="BF28" s="123"/>
      <c r="BG28" s="123"/>
      <c r="BH28" s="123"/>
      <c r="BI28" s="123"/>
      <c r="BJ28" s="123"/>
      <c r="BK28" s="123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3"/>
      <c r="CX28" s="83"/>
      <c r="CY28" s="83"/>
      <c r="CZ28" s="83"/>
      <c r="DA28" s="83"/>
      <c r="DB28" s="83"/>
      <c r="DC28" s="83"/>
      <c r="DD28" s="84"/>
      <c r="DE28" s="84"/>
      <c r="DF28" s="84"/>
      <c r="DG28" s="84"/>
      <c r="DH28" s="84"/>
      <c r="DI28" s="84"/>
      <c r="DJ28" s="83"/>
      <c r="DK28" s="83"/>
      <c r="DL28" s="83"/>
      <c r="DM28" s="83"/>
      <c r="DN28" s="83"/>
      <c r="DO28" s="83"/>
      <c r="DP28" s="83"/>
      <c r="DQ28" s="84"/>
      <c r="DR28" s="84"/>
      <c r="DS28" s="84"/>
      <c r="DT28" s="84"/>
      <c r="DU28" s="84"/>
      <c r="DV28" s="84"/>
      <c r="DW28" s="83"/>
      <c r="DX28" s="83"/>
      <c r="DY28" s="83"/>
      <c r="DZ28" s="83"/>
      <c r="EA28" s="83"/>
      <c r="EB28" s="83"/>
      <c r="EC28" s="83"/>
      <c r="ED28" s="123"/>
      <c r="EE28" s="123"/>
      <c r="EF28" s="123"/>
      <c r="EG28" s="123"/>
      <c r="EH28" s="123"/>
      <c r="EI28" s="124"/>
    </row>
    <row r="29" spans="1:139" s="3" customFormat="1" ht="15" customHeight="1">
      <c r="A29" s="92" t="s">
        <v>241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72" t="s">
        <v>242</v>
      </c>
      <c r="U29" s="73"/>
      <c r="V29" s="73"/>
      <c r="W29" s="73"/>
      <c r="X29" s="73"/>
      <c r="Y29" s="83">
        <f>AL29+AY29</f>
        <v>707369.34000000008</v>
      </c>
      <c r="Z29" s="81"/>
      <c r="AA29" s="81"/>
      <c r="AB29" s="81"/>
      <c r="AC29" s="81"/>
      <c r="AD29" s="81"/>
      <c r="AE29" s="81"/>
      <c r="AF29" s="135">
        <f>Y29*100/Y68</f>
        <v>3.1906354239257033</v>
      </c>
      <c r="AG29" s="136"/>
      <c r="AH29" s="136"/>
      <c r="AI29" s="136"/>
      <c r="AJ29" s="136"/>
      <c r="AK29" s="137"/>
      <c r="AL29" s="83">
        <v>433869.34</v>
      </c>
      <c r="AM29" s="83"/>
      <c r="AN29" s="83"/>
      <c r="AO29" s="83"/>
      <c r="AP29" s="83"/>
      <c r="AQ29" s="83"/>
      <c r="AR29" s="83"/>
      <c r="AS29" s="123">
        <f>AL29*100/AL68</f>
        <v>3.7123283269178002</v>
      </c>
      <c r="AT29" s="123"/>
      <c r="AU29" s="123"/>
      <c r="AV29" s="123"/>
      <c r="AW29" s="123"/>
      <c r="AX29" s="123"/>
      <c r="AY29" s="83">
        <v>273500</v>
      </c>
      <c r="AZ29" s="83"/>
      <c r="BA29" s="83"/>
      <c r="BB29" s="83"/>
      <c r="BC29" s="83"/>
      <c r="BD29" s="83"/>
      <c r="BE29" s="83"/>
      <c r="BF29" s="123">
        <f>AY29*100/AY68</f>
        <v>2.7198312076133697</v>
      </c>
      <c r="BG29" s="123"/>
      <c r="BH29" s="123"/>
      <c r="BI29" s="123"/>
      <c r="BJ29" s="123"/>
      <c r="BK29" s="123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3"/>
      <c r="CX29" s="83"/>
      <c r="CY29" s="83"/>
      <c r="CZ29" s="83"/>
      <c r="DA29" s="83"/>
      <c r="DB29" s="83"/>
      <c r="DC29" s="83"/>
      <c r="DD29" s="84"/>
      <c r="DE29" s="84"/>
      <c r="DF29" s="84"/>
      <c r="DG29" s="84"/>
      <c r="DH29" s="84"/>
      <c r="DI29" s="84"/>
      <c r="DJ29" s="83"/>
      <c r="DK29" s="83"/>
      <c r="DL29" s="83"/>
      <c r="DM29" s="83"/>
      <c r="DN29" s="83"/>
      <c r="DO29" s="83"/>
      <c r="DP29" s="83"/>
      <c r="DQ29" s="84"/>
      <c r="DR29" s="84"/>
      <c r="DS29" s="84"/>
      <c r="DT29" s="84"/>
      <c r="DU29" s="84"/>
      <c r="DV29" s="84"/>
      <c r="DW29" s="83"/>
      <c r="DX29" s="83"/>
      <c r="DY29" s="83"/>
      <c r="DZ29" s="83"/>
      <c r="EA29" s="83"/>
      <c r="EB29" s="83"/>
      <c r="EC29" s="83"/>
      <c r="ED29" s="123"/>
      <c r="EE29" s="123"/>
      <c r="EF29" s="123"/>
      <c r="EG29" s="123"/>
      <c r="EH29" s="123"/>
      <c r="EI29" s="124"/>
    </row>
    <row r="30" spans="1:139" s="3" customFormat="1" ht="15" customHeight="1">
      <c r="A30" s="92" t="s">
        <v>243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72" t="s">
        <v>244</v>
      </c>
      <c r="U30" s="73"/>
      <c r="V30" s="73"/>
      <c r="W30" s="73"/>
      <c r="X30" s="73"/>
      <c r="Y30" s="83">
        <f>AL30+AY30</f>
        <v>242602.25</v>
      </c>
      <c r="Z30" s="83"/>
      <c r="AA30" s="83"/>
      <c r="AB30" s="83"/>
      <c r="AC30" s="83"/>
      <c r="AD30" s="83"/>
      <c r="AE30" s="83"/>
      <c r="AF30" s="135">
        <f>Y30*100/Y68</f>
        <v>1.0942732304089957</v>
      </c>
      <c r="AG30" s="136"/>
      <c r="AH30" s="136"/>
      <c r="AI30" s="136"/>
      <c r="AJ30" s="136"/>
      <c r="AK30" s="137"/>
      <c r="AL30" s="83">
        <v>242602.25</v>
      </c>
      <c r="AM30" s="83"/>
      <c r="AN30" s="83"/>
      <c r="AO30" s="83"/>
      <c r="AP30" s="83"/>
      <c r="AQ30" s="83"/>
      <c r="AR30" s="83"/>
      <c r="AS30" s="123">
        <f>AL30*100/AL68</f>
        <v>2.0757843936356366</v>
      </c>
      <c r="AT30" s="123"/>
      <c r="AU30" s="123"/>
      <c r="AV30" s="123"/>
      <c r="AW30" s="123"/>
      <c r="AX30" s="123"/>
      <c r="AY30" s="83"/>
      <c r="AZ30" s="83"/>
      <c r="BA30" s="83"/>
      <c r="BB30" s="83"/>
      <c r="BC30" s="83"/>
      <c r="BD30" s="83"/>
      <c r="BE30" s="83"/>
      <c r="BF30" s="123"/>
      <c r="BG30" s="123"/>
      <c r="BH30" s="123"/>
      <c r="BI30" s="123"/>
      <c r="BJ30" s="123"/>
      <c r="BK30" s="123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3"/>
      <c r="CX30" s="83"/>
      <c r="CY30" s="83"/>
      <c r="CZ30" s="83"/>
      <c r="DA30" s="83"/>
      <c r="DB30" s="83"/>
      <c r="DC30" s="83"/>
      <c r="DD30" s="84"/>
      <c r="DE30" s="84"/>
      <c r="DF30" s="84"/>
      <c r="DG30" s="84"/>
      <c r="DH30" s="84"/>
      <c r="DI30" s="84"/>
      <c r="DJ30" s="83"/>
      <c r="DK30" s="83"/>
      <c r="DL30" s="83"/>
      <c r="DM30" s="83"/>
      <c r="DN30" s="83"/>
      <c r="DO30" s="83"/>
      <c r="DP30" s="83"/>
      <c r="DQ30" s="84"/>
      <c r="DR30" s="84"/>
      <c r="DS30" s="84"/>
      <c r="DT30" s="84"/>
      <c r="DU30" s="84"/>
      <c r="DV30" s="84"/>
      <c r="DW30" s="83"/>
      <c r="DX30" s="83"/>
      <c r="DY30" s="83"/>
      <c r="DZ30" s="83"/>
      <c r="EA30" s="83"/>
      <c r="EB30" s="83"/>
      <c r="EC30" s="83"/>
      <c r="ED30" s="123"/>
      <c r="EE30" s="123"/>
      <c r="EF30" s="123"/>
      <c r="EG30" s="123"/>
      <c r="EH30" s="123"/>
      <c r="EI30" s="124"/>
    </row>
    <row r="31" spans="1:139" s="3" customFormat="1" ht="15" customHeight="1">
      <c r="A31" s="92" t="s">
        <v>245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72" t="s">
        <v>246</v>
      </c>
      <c r="U31" s="73"/>
      <c r="V31" s="73"/>
      <c r="W31" s="73"/>
      <c r="X31" s="73"/>
      <c r="Y31" s="81"/>
      <c r="Z31" s="81"/>
      <c r="AA31" s="81"/>
      <c r="AB31" s="81"/>
      <c r="AC31" s="81"/>
      <c r="AD31" s="81"/>
      <c r="AE31" s="81"/>
      <c r="AF31" s="135"/>
      <c r="AG31" s="136"/>
      <c r="AH31" s="136"/>
      <c r="AI31" s="136"/>
      <c r="AJ31" s="136"/>
      <c r="AK31" s="137"/>
      <c r="AL31" s="83"/>
      <c r="AM31" s="83"/>
      <c r="AN31" s="83"/>
      <c r="AO31" s="83"/>
      <c r="AP31" s="83"/>
      <c r="AQ31" s="83"/>
      <c r="AR31" s="83"/>
      <c r="AS31" s="123"/>
      <c r="AT31" s="123"/>
      <c r="AU31" s="123"/>
      <c r="AV31" s="123"/>
      <c r="AW31" s="123"/>
      <c r="AX31" s="123"/>
      <c r="AY31" s="83"/>
      <c r="AZ31" s="83"/>
      <c r="BA31" s="83"/>
      <c r="BB31" s="83"/>
      <c r="BC31" s="83"/>
      <c r="BD31" s="83"/>
      <c r="BE31" s="83"/>
      <c r="BF31" s="123"/>
      <c r="BG31" s="123"/>
      <c r="BH31" s="123"/>
      <c r="BI31" s="123"/>
      <c r="BJ31" s="123"/>
      <c r="BK31" s="123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3"/>
      <c r="CX31" s="83"/>
      <c r="CY31" s="83"/>
      <c r="CZ31" s="83"/>
      <c r="DA31" s="83"/>
      <c r="DB31" s="83"/>
      <c r="DC31" s="83"/>
      <c r="DD31" s="84"/>
      <c r="DE31" s="84"/>
      <c r="DF31" s="84"/>
      <c r="DG31" s="84"/>
      <c r="DH31" s="84"/>
      <c r="DI31" s="84"/>
      <c r="DJ31" s="83"/>
      <c r="DK31" s="83"/>
      <c r="DL31" s="83"/>
      <c r="DM31" s="83"/>
      <c r="DN31" s="83"/>
      <c r="DO31" s="83"/>
      <c r="DP31" s="83"/>
      <c r="DQ31" s="84"/>
      <c r="DR31" s="84"/>
      <c r="DS31" s="84"/>
      <c r="DT31" s="84"/>
      <c r="DU31" s="84"/>
      <c r="DV31" s="84"/>
      <c r="DW31" s="83"/>
      <c r="DX31" s="83"/>
      <c r="DY31" s="83"/>
      <c r="DZ31" s="83"/>
      <c r="EA31" s="83"/>
      <c r="EB31" s="83"/>
      <c r="EC31" s="83"/>
      <c r="ED31" s="123"/>
      <c r="EE31" s="123"/>
      <c r="EF31" s="123"/>
      <c r="EG31" s="123"/>
      <c r="EH31" s="123"/>
      <c r="EI31" s="124"/>
    </row>
    <row r="32" spans="1:139" s="3" customFormat="1" ht="15" customHeight="1">
      <c r="A32" s="97" t="s">
        <v>247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72" t="s">
        <v>248</v>
      </c>
      <c r="U32" s="73"/>
      <c r="V32" s="73"/>
      <c r="W32" s="73"/>
      <c r="X32" s="73"/>
      <c r="Y32" s="81"/>
      <c r="Z32" s="81"/>
      <c r="AA32" s="81"/>
      <c r="AB32" s="81"/>
      <c r="AC32" s="81"/>
      <c r="AD32" s="81"/>
      <c r="AE32" s="81"/>
      <c r="AF32" s="135"/>
      <c r="AG32" s="136"/>
      <c r="AH32" s="136"/>
      <c r="AI32" s="136"/>
      <c r="AJ32" s="136"/>
      <c r="AK32" s="137"/>
      <c r="AL32" s="83"/>
      <c r="AM32" s="83"/>
      <c r="AN32" s="83"/>
      <c r="AO32" s="83"/>
      <c r="AP32" s="83"/>
      <c r="AQ32" s="83"/>
      <c r="AR32" s="83"/>
      <c r="AS32" s="123"/>
      <c r="AT32" s="123"/>
      <c r="AU32" s="123"/>
      <c r="AV32" s="123"/>
      <c r="AW32" s="123"/>
      <c r="AX32" s="123"/>
      <c r="AY32" s="83"/>
      <c r="AZ32" s="83"/>
      <c r="BA32" s="83"/>
      <c r="BB32" s="83"/>
      <c r="BC32" s="83"/>
      <c r="BD32" s="83"/>
      <c r="BE32" s="83"/>
      <c r="BF32" s="123"/>
      <c r="BG32" s="123"/>
      <c r="BH32" s="123"/>
      <c r="BI32" s="123"/>
      <c r="BJ32" s="123"/>
      <c r="BK32" s="123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3"/>
      <c r="CX32" s="83"/>
      <c r="CY32" s="83"/>
      <c r="CZ32" s="83"/>
      <c r="DA32" s="83"/>
      <c r="DB32" s="83"/>
      <c r="DC32" s="83"/>
      <c r="DD32" s="84"/>
      <c r="DE32" s="84"/>
      <c r="DF32" s="84"/>
      <c r="DG32" s="84"/>
      <c r="DH32" s="84"/>
      <c r="DI32" s="84"/>
      <c r="DJ32" s="83"/>
      <c r="DK32" s="83"/>
      <c r="DL32" s="83"/>
      <c r="DM32" s="83"/>
      <c r="DN32" s="83"/>
      <c r="DO32" s="83"/>
      <c r="DP32" s="83"/>
      <c r="DQ32" s="84"/>
      <c r="DR32" s="84"/>
      <c r="DS32" s="84"/>
      <c r="DT32" s="84"/>
      <c r="DU32" s="84"/>
      <c r="DV32" s="84"/>
      <c r="DW32" s="83"/>
      <c r="DX32" s="83"/>
      <c r="DY32" s="83"/>
      <c r="DZ32" s="83"/>
      <c r="EA32" s="83"/>
      <c r="EB32" s="83"/>
      <c r="EC32" s="83"/>
      <c r="ED32" s="123"/>
      <c r="EE32" s="123"/>
      <c r="EF32" s="123"/>
      <c r="EG32" s="123"/>
      <c r="EH32" s="123"/>
      <c r="EI32" s="124"/>
    </row>
    <row r="33" spans="1:139" s="3" customFormat="1" ht="15" customHeight="1">
      <c r="A33" s="97" t="s">
        <v>249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72" t="s">
        <v>250</v>
      </c>
      <c r="U33" s="73"/>
      <c r="V33" s="73"/>
      <c r="W33" s="73"/>
      <c r="X33" s="73"/>
      <c r="Y33" s="83">
        <f>AL33+AY33+CW33</f>
        <v>3187180.2</v>
      </c>
      <c r="Z33" s="81"/>
      <c r="AA33" s="81"/>
      <c r="AB33" s="81"/>
      <c r="AC33" s="81"/>
      <c r="AD33" s="81"/>
      <c r="AE33" s="81"/>
      <c r="AF33" s="135">
        <f>Y33*100/Y68</f>
        <v>14.375983624841028</v>
      </c>
      <c r="AG33" s="136"/>
      <c r="AH33" s="136"/>
      <c r="AI33" s="136"/>
      <c r="AJ33" s="136"/>
      <c r="AK33" s="137"/>
      <c r="AL33" s="83">
        <v>1866300.86</v>
      </c>
      <c r="AM33" s="83"/>
      <c r="AN33" s="83"/>
      <c r="AO33" s="83"/>
      <c r="AP33" s="83"/>
      <c r="AQ33" s="83"/>
      <c r="AR33" s="83"/>
      <c r="AS33" s="123">
        <f>AL33*100/AL68</f>
        <v>15.96868206711507</v>
      </c>
      <c r="AT33" s="123"/>
      <c r="AU33" s="123"/>
      <c r="AV33" s="123"/>
      <c r="AW33" s="123"/>
      <c r="AX33" s="123"/>
      <c r="AY33" s="83">
        <v>893735.76</v>
      </c>
      <c r="AZ33" s="83"/>
      <c r="BA33" s="83"/>
      <c r="BB33" s="83"/>
      <c r="BC33" s="83"/>
      <c r="BD33" s="83"/>
      <c r="BE33" s="83"/>
      <c r="BF33" s="123">
        <f>AY33*100/AY68</f>
        <v>8.8877894384206684</v>
      </c>
      <c r="BG33" s="123"/>
      <c r="BH33" s="123"/>
      <c r="BI33" s="123"/>
      <c r="BJ33" s="123"/>
      <c r="BK33" s="123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3">
        <v>427143.58</v>
      </c>
      <c r="CX33" s="83"/>
      <c r="CY33" s="83"/>
      <c r="CZ33" s="83"/>
      <c r="DA33" s="83"/>
      <c r="DB33" s="83"/>
      <c r="DC33" s="83"/>
      <c r="DD33" s="84">
        <f>CW33*100/CW68</f>
        <v>100</v>
      </c>
      <c r="DE33" s="84"/>
      <c r="DF33" s="84"/>
      <c r="DG33" s="84"/>
      <c r="DH33" s="84"/>
      <c r="DI33" s="84"/>
      <c r="DJ33" s="83">
        <v>427143.58</v>
      </c>
      <c r="DK33" s="83"/>
      <c r="DL33" s="83"/>
      <c r="DM33" s="83"/>
      <c r="DN33" s="83"/>
      <c r="DO33" s="83"/>
      <c r="DP33" s="83"/>
      <c r="DQ33" s="84">
        <v>100</v>
      </c>
      <c r="DR33" s="84"/>
      <c r="DS33" s="84"/>
      <c r="DT33" s="84"/>
      <c r="DU33" s="84"/>
      <c r="DV33" s="84"/>
      <c r="DW33" s="83"/>
      <c r="DX33" s="83"/>
      <c r="DY33" s="83"/>
      <c r="DZ33" s="83"/>
      <c r="EA33" s="83"/>
      <c r="EB33" s="83"/>
      <c r="EC33" s="83"/>
      <c r="ED33" s="123"/>
      <c r="EE33" s="123"/>
      <c r="EF33" s="123"/>
      <c r="EG33" s="123"/>
      <c r="EH33" s="123"/>
      <c r="EI33" s="124"/>
    </row>
    <row r="34" spans="1:139" s="3" customFormat="1" ht="12.75">
      <c r="A34" s="87" t="s">
        <v>251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72" t="s">
        <v>91</v>
      </c>
      <c r="U34" s="73"/>
      <c r="V34" s="73"/>
      <c r="W34" s="73"/>
      <c r="X34" s="73"/>
      <c r="Y34" s="81"/>
      <c r="Z34" s="81"/>
      <c r="AA34" s="81"/>
      <c r="AB34" s="81"/>
      <c r="AC34" s="81"/>
      <c r="AD34" s="81"/>
      <c r="AE34" s="81"/>
      <c r="AF34" s="84"/>
      <c r="AG34" s="84"/>
      <c r="AH34" s="84"/>
      <c r="AI34" s="84"/>
      <c r="AJ34" s="84"/>
      <c r="AK34" s="84"/>
      <c r="AL34" s="83"/>
      <c r="AM34" s="83"/>
      <c r="AN34" s="83"/>
      <c r="AO34" s="83"/>
      <c r="AP34" s="83"/>
      <c r="AQ34" s="83"/>
      <c r="AR34" s="83"/>
      <c r="AS34" s="123"/>
      <c r="AT34" s="123"/>
      <c r="AU34" s="123"/>
      <c r="AV34" s="123"/>
      <c r="AW34" s="123"/>
      <c r="AX34" s="123"/>
      <c r="AY34" s="83"/>
      <c r="AZ34" s="83"/>
      <c r="BA34" s="83"/>
      <c r="BB34" s="83"/>
      <c r="BC34" s="83"/>
      <c r="BD34" s="83"/>
      <c r="BE34" s="83"/>
      <c r="BF34" s="123"/>
      <c r="BG34" s="123"/>
      <c r="BH34" s="123"/>
      <c r="BI34" s="123"/>
      <c r="BJ34" s="123"/>
      <c r="BK34" s="123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3"/>
      <c r="CX34" s="83"/>
      <c r="CY34" s="83"/>
      <c r="CZ34" s="83"/>
      <c r="DA34" s="83"/>
      <c r="DB34" s="83"/>
      <c r="DC34" s="83"/>
      <c r="DD34" s="84"/>
      <c r="DE34" s="84"/>
      <c r="DF34" s="84"/>
      <c r="DG34" s="84"/>
      <c r="DH34" s="84"/>
      <c r="DI34" s="84"/>
      <c r="DJ34" s="83"/>
      <c r="DK34" s="83"/>
      <c r="DL34" s="83"/>
      <c r="DM34" s="83"/>
      <c r="DN34" s="83"/>
      <c r="DO34" s="83"/>
      <c r="DP34" s="83"/>
      <c r="DQ34" s="84"/>
      <c r="DR34" s="84"/>
      <c r="DS34" s="84"/>
      <c r="DT34" s="84"/>
      <c r="DU34" s="84"/>
      <c r="DV34" s="84"/>
      <c r="DW34" s="83"/>
      <c r="DX34" s="83"/>
      <c r="DY34" s="83"/>
      <c r="DZ34" s="83"/>
      <c r="EA34" s="83"/>
      <c r="EB34" s="83"/>
      <c r="EC34" s="83"/>
      <c r="ED34" s="123"/>
      <c r="EE34" s="123"/>
      <c r="EF34" s="123"/>
      <c r="EG34" s="123"/>
      <c r="EH34" s="123"/>
      <c r="EI34" s="124"/>
    </row>
    <row r="35" spans="1:139" s="3" customFormat="1" ht="12.75">
      <c r="A35" s="67" t="s">
        <v>252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72"/>
      <c r="U35" s="73"/>
      <c r="V35" s="73"/>
      <c r="W35" s="73"/>
      <c r="X35" s="73"/>
      <c r="Y35" s="81"/>
      <c r="Z35" s="81"/>
      <c r="AA35" s="81"/>
      <c r="AB35" s="81"/>
      <c r="AC35" s="81"/>
      <c r="AD35" s="81"/>
      <c r="AE35" s="81"/>
      <c r="AF35" s="84"/>
      <c r="AG35" s="84"/>
      <c r="AH35" s="84"/>
      <c r="AI35" s="84"/>
      <c r="AJ35" s="84"/>
      <c r="AK35" s="84"/>
      <c r="AL35" s="83"/>
      <c r="AM35" s="83"/>
      <c r="AN35" s="83"/>
      <c r="AO35" s="83"/>
      <c r="AP35" s="83"/>
      <c r="AQ35" s="83"/>
      <c r="AR35" s="83"/>
      <c r="AS35" s="123"/>
      <c r="AT35" s="123"/>
      <c r="AU35" s="123"/>
      <c r="AV35" s="123"/>
      <c r="AW35" s="123"/>
      <c r="AX35" s="123"/>
      <c r="AY35" s="83"/>
      <c r="AZ35" s="83"/>
      <c r="BA35" s="83"/>
      <c r="BB35" s="83"/>
      <c r="BC35" s="83"/>
      <c r="BD35" s="83"/>
      <c r="BE35" s="83"/>
      <c r="BF35" s="123"/>
      <c r="BG35" s="123"/>
      <c r="BH35" s="123"/>
      <c r="BI35" s="123"/>
      <c r="BJ35" s="123"/>
      <c r="BK35" s="123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3"/>
      <c r="CX35" s="83"/>
      <c r="CY35" s="83"/>
      <c r="CZ35" s="83"/>
      <c r="DA35" s="83"/>
      <c r="DB35" s="83"/>
      <c r="DC35" s="83"/>
      <c r="DD35" s="84"/>
      <c r="DE35" s="84"/>
      <c r="DF35" s="84"/>
      <c r="DG35" s="84"/>
      <c r="DH35" s="84"/>
      <c r="DI35" s="84"/>
      <c r="DJ35" s="83"/>
      <c r="DK35" s="83"/>
      <c r="DL35" s="83"/>
      <c r="DM35" s="83"/>
      <c r="DN35" s="83"/>
      <c r="DO35" s="83"/>
      <c r="DP35" s="83"/>
      <c r="DQ35" s="84"/>
      <c r="DR35" s="84"/>
      <c r="DS35" s="84"/>
      <c r="DT35" s="84"/>
      <c r="DU35" s="84"/>
      <c r="DV35" s="84"/>
      <c r="DW35" s="83"/>
      <c r="DX35" s="83"/>
      <c r="DY35" s="83"/>
      <c r="DZ35" s="83"/>
      <c r="EA35" s="83"/>
      <c r="EB35" s="83"/>
      <c r="EC35" s="83"/>
      <c r="ED35" s="123"/>
      <c r="EE35" s="123"/>
      <c r="EF35" s="123"/>
      <c r="EG35" s="123"/>
      <c r="EH35" s="123"/>
      <c r="EI35" s="124"/>
    </row>
    <row r="36" spans="1:139" s="3" customFormat="1" ht="12.75">
      <c r="A36" s="99" t="s">
        <v>253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72" t="s">
        <v>93</v>
      </c>
      <c r="U36" s="73"/>
      <c r="V36" s="73"/>
      <c r="W36" s="73"/>
      <c r="X36" s="73"/>
      <c r="Y36" s="81"/>
      <c r="Z36" s="81"/>
      <c r="AA36" s="81"/>
      <c r="AB36" s="81"/>
      <c r="AC36" s="81"/>
      <c r="AD36" s="81"/>
      <c r="AE36" s="81"/>
      <c r="AF36" s="84"/>
      <c r="AG36" s="84"/>
      <c r="AH36" s="84"/>
      <c r="AI36" s="84"/>
      <c r="AJ36" s="84"/>
      <c r="AK36" s="84"/>
      <c r="AL36" s="83"/>
      <c r="AM36" s="83"/>
      <c r="AN36" s="83"/>
      <c r="AO36" s="83"/>
      <c r="AP36" s="83"/>
      <c r="AQ36" s="83"/>
      <c r="AR36" s="83"/>
      <c r="AS36" s="123"/>
      <c r="AT36" s="123"/>
      <c r="AU36" s="123"/>
      <c r="AV36" s="123"/>
      <c r="AW36" s="123"/>
      <c r="AX36" s="123"/>
      <c r="AY36" s="83"/>
      <c r="AZ36" s="83"/>
      <c r="BA36" s="83"/>
      <c r="BB36" s="83"/>
      <c r="BC36" s="83"/>
      <c r="BD36" s="83"/>
      <c r="BE36" s="83"/>
      <c r="BF36" s="123"/>
      <c r="BG36" s="123"/>
      <c r="BH36" s="123"/>
      <c r="BI36" s="123"/>
      <c r="BJ36" s="123"/>
      <c r="BK36" s="123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3"/>
      <c r="CX36" s="83"/>
      <c r="CY36" s="83"/>
      <c r="CZ36" s="83"/>
      <c r="DA36" s="83"/>
      <c r="DB36" s="83"/>
      <c r="DC36" s="83"/>
      <c r="DD36" s="84"/>
      <c r="DE36" s="84"/>
      <c r="DF36" s="84"/>
      <c r="DG36" s="84"/>
      <c r="DH36" s="84"/>
      <c r="DI36" s="84"/>
      <c r="DJ36" s="83"/>
      <c r="DK36" s="83"/>
      <c r="DL36" s="83"/>
      <c r="DM36" s="83"/>
      <c r="DN36" s="83"/>
      <c r="DO36" s="83"/>
      <c r="DP36" s="83"/>
      <c r="DQ36" s="84"/>
      <c r="DR36" s="84"/>
      <c r="DS36" s="84"/>
      <c r="DT36" s="84"/>
      <c r="DU36" s="84"/>
      <c r="DV36" s="84"/>
      <c r="DW36" s="83"/>
      <c r="DX36" s="83"/>
      <c r="DY36" s="83"/>
      <c r="DZ36" s="83"/>
      <c r="EA36" s="83"/>
      <c r="EB36" s="83"/>
      <c r="EC36" s="83"/>
      <c r="ED36" s="123"/>
      <c r="EE36" s="123"/>
      <c r="EF36" s="123"/>
      <c r="EG36" s="123"/>
      <c r="EH36" s="123"/>
      <c r="EI36" s="124"/>
    </row>
    <row r="37" spans="1:139" s="3" customFormat="1" ht="12.75">
      <c r="A37" s="67" t="s">
        <v>254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72"/>
      <c r="U37" s="73"/>
      <c r="V37" s="73"/>
      <c r="W37" s="73"/>
      <c r="X37" s="73"/>
      <c r="Y37" s="81"/>
      <c r="Z37" s="81"/>
      <c r="AA37" s="81"/>
      <c r="AB37" s="81"/>
      <c r="AC37" s="81"/>
      <c r="AD37" s="81"/>
      <c r="AE37" s="81"/>
      <c r="AF37" s="84"/>
      <c r="AG37" s="84"/>
      <c r="AH37" s="84"/>
      <c r="AI37" s="84"/>
      <c r="AJ37" s="84"/>
      <c r="AK37" s="84"/>
      <c r="AL37" s="83"/>
      <c r="AM37" s="83"/>
      <c r="AN37" s="83"/>
      <c r="AO37" s="83"/>
      <c r="AP37" s="83"/>
      <c r="AQ37" s="83"/>
      <c r="AR37" s="83"/>
      <c r="AS37" s="123"/>
      <c r="AT37" s="123"/>
      <c r="AU37" s="123"/>
      <c r="AV37" s="123"/>
      <c r="AW37" s="123"/>
      <c r="AX37" s="123"/>
      <c r="AY37" s="83"/>
      <c r="AZ37" s="83"/>
      <c r="BA37" s="83"/>
      <c r="BB37" s="83"/>
      <c r="BC37" s="83"/>
      <c r="BD37" s="83"/>
      <c r="BE37" s="83"/>
      <c r="BF37" s="123"/>
      <c r="BG37" s="123"/>
      <c r="BH37" s="123"/>
      <c r="BI37" s="123"/>
      <c r="BJ37" s="123"/>
      <c r="BK37" s="123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3"/>
      <c r="CX37" s="83"/>
      <c r="CY37" s="83"/>
      <c r="CZ37" s="83"/>
      <c r="DA37" s="83"/>
      <c r="DB37" s="83"/>
      <c r="DC37" s="83"/>
      <c r="DD37" s="84"/>
      <c r="DE37" s="84"/>
      <c r="DF37" s="84"/>
      <c r="DG37" s="84"/>
      <c r="DH37" s="84"/>
      <c r="DI37" s="84"/>
      <c r="DJ37" s="83"/>
      <c r="DK37" s="83"/>
      <c r="DL37" s="83"/>
      <c r="DM37" s="83"/>
      <c r="DN37" s="83"/>
      <c r="DO37" s="83"/>
      <c r="DP37" s="83"/>
      <c r="DQ37" s="84"/>
      <c r="DR37" s="84"/>
      <c r="DS37" s="84"/>
      <c r="DT37" s="84"/>
      <c r="DU37" s="84"/>
      <c r="DV37" s="84"/>
      <c r="DW37" s="83"/>
      <c r="DX37" s="83"/>
      <c r="DY37" s="83"/>
      <c r="DZ37" s="83"/>
      <c r="EA37" s="83"/>
      <c r="EB37" s="83"/>
      <c r="EC37" s="83"/>
      <c r="ED37" s="123"/>
      <c r="EE37" s="123"/>
      <c r="EF37" s="123"/>
      <c r="EG37" s="123"/>
      <c r="EH37" s="123"/>
      <c r="EI37" s="124"/>
    </row>
    <row r="38" spans="1:139" s="3" customFormat="1" ht="15" customHeight="1">
      <c r="A38" s="66" t="s">
        <v>255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72" t="s">
        <v>100</v>
      </c>
      <c r="U38" s="73"/>
      <c r="V38" s="73"/>
      <c r="W38" s="73"/>
      <c r="X38" s="73"/>
      <c r="Y38" s="83">
        <f>AL38+AY38</f>
        <v>225401.69</v>
      </c>
      <c r="Z38" s="81"/>
      <c r="AA38" s="81"/>
      <c r="AB38" s="81"/>
      <c r="AC38" s="81"/>
      <c r="AD38" s="81"/>
      <c r="AE38" s="81"/>
      <c r="AF38" s="84">
        <f>Y38*100/Y68</f>
        <v>1.0166889855965764</v>
      </c>
      <c r="AG38" s="84"/>
      <c r="AH38" s="84"/>
      <c r="AI38" s="84"/>
      <c r="AJ38" s="84"/>
      <c r="AK38" s="84"/>
      <c r="AL38" s="83">
        <v>110652.5</v>
      </c>
      <c r="AM38" s="83"/>
      <c r="AN38" s="83"/>
      <c r="AO38" s="83"/>
      <c r="AP38" s="83"/>
      <c r="AQ38" s="83"/>
      <c r="AR38" s="83"/>
      <c r="AS38" s="123">
        <f>AL38*100/AL68</f>
        <v>0.94677906992522654</v>
      </c>
      <c r="AT38" s="123"/>
      <c r="AU38" s="123"/>
      <c r="AV38" s="123"/>
      <c r="AW38" s="123"/>
      <c r="AX38" s="123"/>
      <c r="AY38" s="83">
        <v>114749.19</v>
      </c>
      <c r="AZ38" s="83"/>
      <c r="BA38" s="83"/>
      <c r="BB38" s="83"/>
      <c r="BC38" s="83"/>
      <c r="BD38" s="83"/>
      <c r="BE38" s="83"/>
      <c r="BF38" s="123">
        <f>AY38*100/AY68</f>
        <v>1.1411277075332944</v>
      </c>
      <c r="BG38" s="123"/>
      <c r="BH38" s="123"/>
      <c r="BI38" s="123"/>
      <c r="BJ38" s="123"/>
      <c r="BK38" s="123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3"/>
      <c r="CX38" s="83"/>
      <c r="CY38" s="83"/>
      <c r="CZ38" s="83"/>
      <c r="DA38" s="83"/>
      <c r="DB38" s="83"/>
      <c r="DC38" s="83"/>
      <c r="DD38" s="84"/>
      <c r="DE38" s="84"/>
      <c r="DF38" s="84"/>
      <c r="DG38" s="84"/>
      <c r="DH38" s="84"/>
      <c r="DI38" s="84"/>
      <c r="DJ38" s="83"/>
      <c r="DK38" s="83"/>
      <c r="DL38" s="83"/>
      <c r="DM38" s="83"/>
      <c r="DN38" s="83"/>
      <c r="DO38" s="83"/>
      <c r="DP38" s="83"/>
      <c r="DQ38" s="84"/>
      <c r="DR38" s="84"/>
      <c r="DS38" s="84"/>
      <c r="DT38" s="84"/>
      <c r="DU38" s="84"/>
      <c r="DV38" s="84"/>
      <c r="DW38" s="83"/>
      <c r="DX38" s="83"/>
      <c r="DY38" s="83"/>
      <c r="DZ38" s="83"/>
      <c r="EA38" s="83"/>
      <c r="EB38" s="83"/>
      <c r="EC38" s="83"/>
      <c r="ED38" s="123"/>
      <c r="EE38" s="123"/>
      <c r="EF38" s="123"/>
      <c r="EG38" s="123"/>
      <c r="EH38" s="123"/>
      <c r="EI38" s="124"/>
    </row>
    <row r="39" spans="1:139" s="3" customFormat="1" ht="12.75">
      <c r="A39" s="99" t="s">
        <v>256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72" t="s">
        <v>108</v>
      </c>
      <c r="U39" s="73"/>
      <c r="V39" s="73"/>
      <c r="W39" s="73"/>
      <c r="X39" s="73"/>
      <c r="Y39" s="83">
        <f>AL39</f>
        <v>50308</v>
      </c>
      <c r="Z39" s="83"/>
      <c r="AA39" s="83"/>
      <c r="AB39" s="83"/>
      <c r="AC39" s="83"/>
      <c r="AD39" s="83"/>
      <c r="AE39" s="83"/>
      <c r="AF39" s="84">
        <f>Y39*100/Y68</f>
        <v>0.22691750664066701</v>
      </c>
      <c r="AG39" s="84"/>
      <c r="AH39" s="84"/>
      <c r="AI39" s="84"/>
      <c r="AJ39" s="84"/>
      <c r="AK39" s="84"/>
      <c r="AL39" s="83">
        <f>AL48+AL50+AL51</f>
        <v>50308</v>
      </c>
      <c r="AM39" s="83"/>
      <c r="AN39" s="83"/>
      <c r="AO39" s="83"/>
      <c r="AP39" s="83"/>
      <c r="AQ39" s="83"/>
      <c r="AR39" s="83"/>
      <c r="AS39" s="123">
        <f>AL39*100/AL68</f>
        <v>0.43045174261583152</v>
      </c>
      <c r="AT39" s="123"/>
      <c r="AU39" s="123"/>
      <c r="AV39" s="123"/>
      <c r="AW39" s="123"/>
      <c r="AX39" s="123"/>
      <c r="AY39" s="83"/>
      <c r="AZ39" s="83"/>
      <c r="BA39" s="83"/>
      <c r="BB39" s="83"/>
      <c r="BC39" s="83"/>
      <c r="BD39" s="83"/>
      <c r="BE39" s="83"/>
      <c r="BF39" s="123"/>
      <c r="BG39" s="123"/>
      <c r="BH39" s="123"/>
      <c r="BI39" s="123"/>
      <c r="BJ39" s="123"/>
      <c r="BK39" s="123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3"/>
      <c r="CX39" s="83"/>
      <c r="CY39" s="83"/>
      <c r="CZ39" s="83"/>
      <c r="DA39" s="83"/>
      <c r="DB39" s="83"/>
      <c r="DC39" s="83"/>
      <c r="DD39" s="84"/>
      <c r="DE39" s="84"/>
      <c r="DF39" s="84"/>
      <c r="DG39" s="84"/>
      <c r="DH39" s="84"/>
      <c r="DI39" s="84"/>
      <c r="DJ39" s="83"/>
      <c r="DK39" s="83"/>
      <c r="DL39" s="83"/>
      <c r="DM39" s="83"/>
      <c r="DN39" s="83"/>
      <c r="DO39" s="83"/>
      <c r="DP39" s="83"/>
      <c r="DQ39" s="84"/>
      <c r="DR39" s="84"/>
      <c r="DS39" s="84"/>
      <c r="DT39" s="84"/>
      <c r="DU39" s="84"/>
      <c r="DV39" s="84"/>
      <c r="DW39" s="83"/>
      <c r="DX39" s="83"/>
      <c r="DY39" s="83"/>
      <c r="DZ39" s="83"/>
      <c r="EA39" s="83"/>
      <c r="EB39" s="83"/>
      <c r="EC39" s="83"/>
      <c r="ED39" s="123"/>
      <c r="EE39" s="123"/>
      <c r="EF39" s="123"/>
      <c r="EG39" s="123"/>
      <c r="EH39" s="123"/>
      <c r="EI39" s="124"/>
    </row>
    <row r="40" spans="1:139" s="3" customFormat="1" ht="12.75">
      <c r="A40" s="99" t="s">
        <v>257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72"/>
      <c r="U40" s="73"/>
      <c r="V40" s="73"/>
      <c r="W40" s="73"/>
      <c r="X40" s="73"/>
      <c r="Y40" s="83"/>
      <c r="Z40" s="83"/>
      <c r="AA40" s="83"/>
      <c r="AB40" s="83"/>
      <c r="AC40" s="83"/>
      <c r="AD40" s="83"/>
      <c r="AE40" s="83"/>
      <c r="AF40" s="84"/>
      <c r="AG40" s="84"/>
      <c r="AH40" s="84"/>
      <c r="AI40" s="84"/>
      <c r="AJ40" s="84"/>
      <c r="AK40" s="84"/>
      <c r="AL40" s="83"/>
      <c r="AM40" s="83"/>
      <c r="AN40" s="83"/>
      <c r="AO40" s="83"/>
      <c r="AP40" s="83"/>
      <c r="AQ40" s="83"/>
      <c r="AR40" s="83"/>
      <c r="AS40" s="123"/>
      <c r="AT40" s="123"/>
      <c r="AU40" s="123"/>
      <c r="AV40" s="123"/>
      <c r="AW40" s="123"/>
      <c r="AX40" s="123"/>
      <c r="AY40" s="83"/>
      <c r="AZ40" s="83"/>
      <c r="BA40" s="83"/>
      <c r="BB40" s="83"/>
      <c r="BC40" s="83"/>
      <c r="BD40" s="83"/>
      <c r="BE40" s="83"/>
      <c r="BF40" s="123"/>
      <c r="BG40" s="123"/>
      <c r="BH40" s="123"/>
      <c r="BI40" s="123"/>
      <c r="BJ40" s="123"/>
      <c r="BK40" s="123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3"/>
      <c r="CX40" s="83"/>
      <c r="CY40" s="83"/>
      <c r="CZ40" s="83"/>
      <c r="DA40" s="83"/>
      <c r="DB40" s="83"/>
      <c r="DC40" s="83"/>
      <c r="DD40" s="84"/>
      <c r="DE40" s="84"/>
      <c r="DF40" s="84"/>
      <c r="DG40" s="84"/>
      <c r="DH40" s="84"/>
      <c r="DI40" s="84"/>
      <c r="DJ40" s="83"/>
      <c r="DK40" s="83"/>
      <c r="DL40" s="83"/>
      <c r="DM40" s="83"/>
      <c r="DN40" s="83"/>
      <c r="DO40" s="83"/>
      <c r="DP40" s="83"/>
      <c r="DQ40" s="84"/>
      <c r="DR40" s="84"/>
      <c r="DS40" s="84"/>
      <c r="DT40" s="84"/>
      <c r="DU40" s="84"/>
      <c r="DV40" s="84"/>
      <c r="DW40" s="83"/>
      <c r="DX40" s="83"/>
      <c r="DY40" s="83"/>
      <c r="DZ40" s="83"/>
      <c r="EA40" s="83"/>
      <c r="EB40" s="83"/>
      <c r="EC40" s="83"/>
      <c r="ED40" s="123"/>
      <c r="EE40" s="123"/>
      <c r="EF40" s="123"/>
      <c r="EG40" s="123"/>
      <c r="EH40" s="123"/>
      <c r="EI40" s="124"/>
    </row>
    <row r="41" spans="1:139" s="3" customFormat="1" ht="12.75">
      <c r="A41" s="99" t="s">
        <v>258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72"/>
      <c r="U41" s="73"/>
      <c r="V41" s="73"/>
      <c r="W41" s="73"/>
      <c r="X41" s="73"/>
      <c r="Y41" s="83"/>
      <c r="Z41" s="83"/>
      <c r="AA41" s="83"/>
      <c r="AB41" s="83"/>
      <c r="AC41" s="83"/>
      <c r="AD41" s="83"/>
      <c r="AE41" s="83"/>
      <c r="AF41" s="84"/>
      <c r="AG41" s="84"/>
      <c r="AH41" s="84"/>
      <c r="AI41" s="84"/>
      <c r="AJ41" s="84"/>
      <c r="AK41" s="84"/>
      <c r="AL41" s="83"/>
      <c r="AM41" s="83"/>
      <c r="AN41" s="83"/>
      <c r="AO41" s="83"/>
      <c r="AP41" s="83"/>
      <c r="AQ41" s="83"/>
      <c r="AR41" s="83"/>
      <c r="AS41" s="123"/>
      <c r="AT41" s="123"/>
      <c r="AU41" s="123"/>
      <c r="AV41" s="123"/>
      <c r="AW41" s="123"/>
      <c r="AX41" s="123"/>
      <c r="AY41" s="83"/>
      <c r="AZ41" s="83"/>
      <c r="BA41" s="83"/>
      <c r="BB41" s="83"/>
      <c r="BC41" s="83"/>
      <c r="BD41" s="83"/>
      <c r="BE41" s="83"/>
      <c r="BF41" s="123"/>
      <c r="BG41" s="123"/>
      <c r="BH41" s="123"/>
      <c r="BI41" s="123"/>
      <c r="BJ41" s="123"/>
      <c r="BK41" s="123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3"/>
      <c r="CX41" s="83"/>
      <c r="CY41" s="83"/>
      <c r="CZ41" s="83"/>
      <c r="DA41" s="83"/>
      <c r="DB41" s="83"/>
      <c r="DC41" s="83"/>
      <c r="DD41" s="84"/>
      <c r="DE41" s="84"/>
      <c r="DF41" s="84"/>
      <c r="DG41" s="84"/>
      <c r="DH41" s="84"/>
      <c r="DI41" s="84"/>
      <c r="DJ41" s="83"/>
      <c r="DK41" s="83"/>
      <c r="DL41" s="83"/>
      <c r="DM41" s="83"/>
      <c r="DN41" s="83"/>
      <c r="DO41" s="83"/>
      <c r="DP41" s="83"/>
      <c r="DQ41" s="84"/>
      <c r="DR41" s="84"/>
      <c r="DS41" s="84"/>
      <c r="DT41" s="84"/>
      <c r="DU41" s="84"/>
      <c r="DV41" s="84"/>
      <c r="DW41" s="83"/>
      <c r="DX41" s="83"/>
      <c r="DY41" s="83"/>
      <c r="DZ41" s="83"/>
      <c r="EA41" s="83"/>
      <c r="EB41" s="83"/>
      <c r="EC41" s="83"/>
      <c r="ED41" s="123"/>
      <c r="EE41" s="123"/>
      <c r="EF41" s="123"/>
      <c r="EG41" s="123"/>
      <c r="EH41" s="123"/>
      <c r="EI41" s="124"/>
    </row>
    <row r="42" spans="1:139" s="3" customFormat="1" ht="12.75">
      <c r="A42" s="99" t="s">
        <v>259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72"/>
      <c r="U42" s="73"/>
      <c r="V42" s="73"/>
      <c r="W42" s="73"/>
      <c r="X42" s="73"/>
      <c r="Y42" s="83"/>
      <c r="Z42" s="83"/>
      <c r="AA42" s="83"/>
      <c r="AB42" s="83"/>
      <c r="AC42" s="83"/>
      <c r="AD42" s="83"/>
      <c r="AE42" s="83"/>
      <c r="AF42" s="84"/>
      <c r="AG42" s="84"/>
      <c r="AH42" s="84"/>
      <c r="AI42" s="84"/>
      <c r="AJ42" s="84"/>
      <c r="AK42" s="84"/>
      <c r="AL42" s="83"/>
      <c r="AM42" s="83"/>
      <c r="AN42" s="83"/>
      <c r="AO42" s="83"/>
      <c r="AP42" s="83"/>
      <c r="AQ42" s="83"/>
      <c r="AR42" s="83"/>
      <c r="AS42" s="123"/>
      <c r="AT42" s="123"/>
      <c r="AU42" s="123"/>
      <c r="AV42" s="123"/>
      <c r="AW42" s="123"/>
      <c r="AX42" s="123"/>
      <c r="AY42" s="83"/>
      <c r="AZ42" s="83"/>
      <c r="BA42" s="83"/>
      <c r="BB42" s="83"/>
      <c r="BC42" s="83"/>
      <c r="BD42" s="83"/>
      <c r="BE42" s="83"/>
      <c r="BF42" s="123"/>
      <c r="BG42" s="123"/>
      <c r="BH42" s="123"/>
      <c r="BI42" s="123"/>
      <c r="BJ42" s="123"/>
      <c r="BK42" s="123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3"/>
      <c r="CX42" s="83"/>
      <c r="CY42" s="83"/>
      <c r="CZ42" s="83"/>
      <c r="DA42" s="83"/>
      <c r="DB42" s="83"/>
      <c r="DC42" s="83"/>
      <c r="DD42" s="84"/>
      <c r="DE42" s="84"/>
      <c r="DF42" s="84"/>
      <c r="DG42" s="84"/>
      <c r="DH42" s="84"/>
      <c r="DI42" s="84"/>
      <c r="DJ42" s="83"/>
      <c r="DK42" s="83"/>
      <c r="DL42" s="83"/>
      <c r="DM42" s="83"/>
      <c r="DN42" s="83"/>
      <c r="DO42" s="83"/>
      <c r="DP42" s="83"/>
      <c r="DQ42" s="84"/>
      <c r="DR42" s="84"/>
      <c r="DS42" s="84"/>
      <c r="DT42" s="84"/>
      <c r="DU42" s="84"/>
      <c r="DV42" s="84"/>
      <c r="DW42" s="83"/>
      <c r="DX42" s="83"/>
      <c r="DY42" s="83"/>
      <c r="DZ42" s="83"/>
      <c r="EA42" s="83"/>
      <c r="EB42" s="83"/>
      <c r="EC42" s="83"/>
      <c r="ED42" s="123"/>
      <c r="EE42" s="123"/>
      <c r="EF42" s="123"/>
      <c r="EG42" s="123"/>
      <c r="EH42" s="123"/>
      <c r="EI42" s="124"/>
    </row>
    <row r="43" spans="1:139" s="3" customFormat="1" ht="12.75">
      <c r="A43" s="67" t="s">
        <v>260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72"/>
      <c r="U43" s="73"/>
      <c r="V43" s="73"/>
      <c r="W43" s="73"/>
      <c r="X43" s="73"/>
      <c r="Y43" s="83"/>
      <c r="Z43" s="83"/>
      <c r="AA43" s="83"/>
      <c r="AB43" s="83"/>
      <c r="AC43" s="83"/>
      <c r="AD43" s="83"/>
      <c r="AE43" s="83"/>
      <c r="AF43" s="84"/>
      <c r="AG43" s="84"/>
      <c r="AH43" s="84"/>
      <c r="AI43" s="84"/>
      <c r="AJ43" s="84"/>
      <c r="AK43" s="84"/>
      <c r="AL43" s="83"/>
      <c r="AM43" s="83"/>
      <c r="AN43" s="83"/>
      <c r="AO43" s="83"/>
      <c r="AP43" s="83"/>
      <c r="AQ43" s="83"/>
      <c r="AR43" s="83"/>
      <c r="AS43" s="123"/>
      <c r="AT43" s="123"/>
      <c r="AU43" s="123"/>
      <c r="AV43" s="123"/>
      <c r="AW43" s="123"/>
      <c r="AX43" s="123"/>
      <c r="AY43" s="83"/>
      <c r="AZ43" s="83"/>
      <c r="BA43" s="83"/>
      <c r="BB43" s="83"/>
      <c r="BC43" s="83"/>
      <c r="BD43" s="83"/>
      <c r="BE43" s="83"/>
      <c r="BF43" s="123"/>
      <c r="BG43" s="123"/>
      <c r="BH43" s="123"/>
      <c r="BI43" s="123"/>
      <c r="BJ43" s="123"/>
      <c r="BK43" s="123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3"/>
      <c r="CX43" s="83"/>
      <c r="CY43" s="83"/>
      <c r="CZ43" s="83"/>
      <c r="DA43" s="83"/>
      <c r="DB43" s="83"/>
      <c r="DC43" s="83"/>
      <c r="DD43" s="84"/>
      <c r="DE43" s="84"/>
      <c r="DF43" s="84"/>
      <c r="DG43" s="84"/>
      <c r="DH43" s="84"/>
      <c r="DI43" s="84"/>
      <c r="DJ43" s="83"/>
      <c r="DK43" s="83"/>
      <c r="DL43" s="83"/>
      <c r="DM43" s="83"/>
      <c r="DN43" s="83"/>
      <c r="DO43" s="83"/>
      <c r="DP43" s="83"/>
      <c r="DQ43" s="84"/>
      <c r="DR43" s="84"/>
      <c r="DS43" s="84"/>
      <c r="DT43" s="84"/>
      <c r="DU43" s="84"/>
      <c r="DV43" s="84"/>
      <c r="DW43" s="83"/>
      <c r="DX43" s="83"/>
      <c r="DY43" s="83"/>
      <c r="DZ43" s="83"/>
      <c r="EA43" s="83"/>
      <c r="EB43" s="83"/>
      <c r="EC43" s="83"/>
      <c r="ED43" s="123"/>
      <c r="EE43" s="123"/>
      <c r="EF43" s="123"/>
      <c r="EG43" s="123"/>
      <c r="EH43" s="123"/>
      <c r="EI43" s="124"/>
    </row>
    <row r="44" spans="1:139" s="3" customFormat="1" ht="12.75">
      <c r="A44" s="96" t="s">
        <v>102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72" t="s">
        <v>261</v>
      </c>
      <c r="U44" s="73"/>
      <c r="V44" s="73"/>
      <c r="W44" s="73"/>
      <c r="X44" s="73"/>
      <c r="Y44" s="83"/>
      <c r="Z44" s="83"/>
      <c r="AA44" s="83"/>
      <c r="AB44" s="83"/>
      <c r="AC44" s="83"/>
      <c r="AD44" s="83"/>
      <c r="AE44" s="83"/>
      <c r="AF44" s="84"/>
      <c r="AG44" s="84"/>
      <c r="AH44" s="84"/>
      <c r="AI44" s="84"/>
      <c r="AJ44" s="84"/>
      <c r="AK44" s="84"/>
      <c r="AL44" s="83"/>
      <c r="AM44" s="83"/>
      <c r="AN44" s="83"/>
      <c r="AO44" s="83"/>
      <c r="AP44" s="83"/>
      <c r="AQ44" s="83"/>
      <c r="AR44" s="83"/>
      <c r="AS44" s="123"/>
      <c r="AT44" s="123"/>
      <c r="AU44" s="123"/>
      <c r="AV44" s="123"/>
      <c r="AW44" s="123"/>
      <c r="AX44" s="123"/>
      <c r="AY44" s="83"/>
      <c r="AZ44" s="83"/>
      <c r="BA44" s="83"/>
      <c r="BB44" s="83"/>
      <c r="BC44" s="83"/>
      <c r="BD44" s="83"/>
      <c r="BE44" s="83"/>
      <c r="BF44" s="123"/>
      <c r="BG44" s="123"/>
      <c r="BH44" s="123"/>
      <c r="BI44" s="123"/>
      <c r="BJ44" s="123"/>
      <c r="BK44" s="123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3"/>
      <c r="CX44" s="83"/>
      <c r="CY44" s="83"/>
      <c r="CZ44" s="83"/>
      <c r="DA44" s="83"/>
      <c r="DB44" s="83"/>
      <c r="DC44" s="83"/>
      <c r="DD44" s="84"/>
      <c r="DE44" s="84"/>
      <c r="DF44" s="84"/>
      <c r="DG44" s="84"/>
      <c r="DH44" s="84"/>
      <c r="DI44" s="84"/>
      <c r="DJ44" s="83"/>
      <c r="DK44" s="83"/>
      <c r="DL44" s="83"/>
      <c r="DM44" s="83"/>
      <c r="DN44" s="83"/>
      <c r="DO44" s="83"/>
      <c r="DP44" s="83"/>
      <c r="DQ44" s="84"/>
      <c r="DR44" s="84"/>
      <c r="DS44" s="84"/>
      <c r="DT44" s="84"/>
      <c r="DU44" s="84"/>
      <c r="DV44" s="84"/>
      <c r="DW44" s="83"/>
      <c r="DX44" s="83"/>
      <c r="DY44" s="83"/>
      <c r="DZ44" s="83"/>
      <c r="EA44" s="83"/>
      <c r="EB44" s="83"/>
      <c r="EC44" s="83"/>
      <c r="ED44" s="123"/>
      <c r="EE44" s="123"/>
      <c r="EF44" s="123"/>
      <c r="EG44" s="123"/>
      <c r="EH44" s="123"/>
      <c r="EI44" s="124"/>
    </row>
    <row r="45" spans="1:139" s="3" customFormat="1" ht="12.75">
      <c r="A45" s="92" t="s">
        <v>262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72"/>
      <c r="U45" s="73"/>
      <c r="V45" s="73"/>
      <c r="W45" s="73"/>
      <c r="X45" s="73"/>
      <c r="Y45" s="83"/>
      <c r="Z45" s="83"/>
      <c r="AA45" s="83"/>
      <c r="AB45" s="83"/>
      <c r="AC45" s="83"/>
      <c r="AD45" s="83"/>
      <c r="AE45" s="83"/>
      <c r="AF45" s="84"/>
      <c r="AG45" s="84"/>
      <c r="AH45" s="84"/>
      <c r="AI45" s="84"/>
      <c r="AJ45" s="84"/>
      <c r="AK45" s="84"/>
      <c r="AL45" s="83"/>
      <c r="AM45" s="83"/>
      <c r="AN45" s="83"/>
      <c r="AO45" s="83"/>
      <c r="AP45" s="83"/>
      <c r="AQ45" s="83"/>
      <c r="AR45" s="83"/>
      <c r="AS45" s="123"/>
      <c r="AT45" s="123"/>
      <c r="AU45" s="123"/>
      <c r="AV45" s="123"/>
      <c r="AW45" s="123"/>
      <c r="AX45" s="123"/>
      <c r="AY45" s="83"/>
      <c r="AZ45" s="83"/>
      <c r="BA45" s="83"/>
      <c r="BB45" s="83"/>
      <c r="BC45" s="83"/>
      <c r="BD45" s="83"/>
      <c r="BE45" s="83"/>
      <c r="BF45" s="123"/>
      <c r="BG45" s="123"/>
      <c r="BH45" s="123"/>
      <c r="BI45" s="123"/>
      <c r="BJ45" s="123"/>
      <c r="BK45" s="123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3"/>
      <c r="CX45" s="83"/>
      <c r="CY45" s="83"/>
      <c r="CZ45" s="83"/>
      <c r="DA45" s="83"/>
      <c r="DB45" s="83"/>
      <c r="DC45" s="83"/>
      <c r="DD45" s="84"/>
      <c r="DE45" s="84"/>
      <c r="DF45" s="84"/>
      <c r="DG45" s="84"/>
      <c r="DH45" s="84"/>
      <c r="DI45" s="84"/>
      <c r="DJ45" s="83"/>
      <c r="DK45" s="83"/>
      <c r="DL45" s="83"/>
      <c r="DM45" s="83"/>
      <c r="DN45" s="83"/>
      <c r="DO45" s="83"/>
      <c r="DP45" s="83"/>
      <c r="DQ45" s="84"/>
      <c r="DR45" s="84"/>
      <c r="DS45" s="84"/>
      <c r="DT45" s="84"/>
      <c r="DU45" s="84"/>
      <c r="DV45" s="84"/>
      <c r="DW45" s="83"/>
      <c r="DX45" s="83"/>
      <c r="DY45" s="83"/>
      <c r="DZ45" s="83"/>
      <c r="EA45" s="83"/>
      <c r="EB45" s="83"/>
      <c r="EC45" s="83"/>
      <c r="ED45" s="123"/>
      <c r="EE45" s="123"/>
      <c r="EF45" s="123"/>
      <c r="EG45" s="123"/>
      <c r="EH45" s="123"/>
      <c r="EI45" s="124"/>
    </row>
    <row r="46" spans="1:139" s="3" customFormat="1" ht="12.75">
      <c r="A46" s="105" t="s">
        <v>263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53" t="s">
        <v>264</v>
      </c>
      <c r="U46" s="54"/>
      <c r="V46" s="54"/>
      <c r="W46" s="54"/>
      <c r="X46" s="125"/>
      <c r="Y46" s="83"/>
      <c r="Z46" s="83"/>
      <c r="AA46" s="83"/>
      <c r="AB46" s="83"/>
      <c r="AC46" s="83"/>
      <c r="AD46" s="83"/>
      <c r="AE46" s="83"/>
      <c r="AF46" s="84"/>
      <c r="AG46" s="84"/>
      <c r="AH46" s="84"/>
      <c r="AI46" s="84"/>
      <c r="AJ46" s="84"/>
      <c r="AK46" s="84"/>
      <c r="AL46" s="83"/>
      <c r="AM46" s="83"/>
      <c r="AN46" s="83"/>
      <c r="AO46" s="83"/>
      <c r="AP46" s="83"/>
      <c r="AQ46" s="83"/>
      <c r="AR46" s="83"/>
      <c r="AS46" s="123"/>
      <c r="AT46" s="123"/>
      <c r="AU46" s="123"/>
      <c r="AV46" s="123"/>
      <c r="AW46" s="123"/>
      <c r="AX46" s="123"/>
      <c r="AY46" s="83"/>
      <c r="AZ46" s="83"/>
      <c r="BA46" s="83"/>
      <c r="BB46" s="83"/>
      <c r="BC46" s="83"/>
      <c r="BD46" s="83"/>
      <c r="BE46" s="83"/>
      <c r="BF46" s="123"/>
      <c r="BG46" s="123"/>
      <c r="BH46" s="123"/>
      <c r="BI46" s="123"/>
      <c r="BJ46" s="123"/>
      <c r="BK46" s="123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3"/>
      <c r="CX46" s="83"/>
      <c r="CY46" s="83"/>
      <c r="CZ46" s="83"/>
      <c r="DA46" s="83"/>
      <c r="DB46" s="83"/>
      <c r="DC46" s="83"/>
      <c r="DD46" s="84"/>
      <c r="DE46" s="84"/>
      <c r="DF46" s="84"/>
      <c r="DG46" s="84"/>
      <c r="DH46" s="84"/>
      <c r="DI46" s="84"/>
      <c r="DJ46" s="83"/>
      <c r="DK46" s="83"/>
      <c r="DL46" s="83"/>
      <c r="DM46" s="83"/>
      <c r="DN46" s="83"/>
      <c r="DO46" s="83"/>
      <c r="DP46" s="83"/>
      <c r="DQ46" s="84"/>
      <c r="DR46" s="84"/>
      <c r="DS46" s="84"/>
      <c r="DT46" s="84"/>
      <c r="DU46" s="84"/>
      <c r="DV46" s="84"/>
      <c r="DW46" s="83"/>
      <c r="DX46" s="83"/>
      <c r="DY46" s="83"/>
      <c r="DZ46" s="83"/>
      <c r="EA46" s="83"/>
      <c r="EB46" s="83"/>
      <c r="EC46" s="83"/>
      <c r="ED46" s="123"/>
      <c r="EE46" s="123"/>
      <c r="EF46" s="123"/>
      <c r="EG46" s="123"/>
      <c r="EH46" s="123"/>
      <c r="EI46" s="124"/>
    </row>
    <row r="47" spans="1:139" s="3" customFormat="1" ht="12.75">
      <c r="A47" s="92" t="s">
        <v>265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56"/>
      <c r="U47" s="57"/>
      <c r="V47" s="57"/>
      <c r="W47" s="57"/>
      <c r="X47" s="126"/>
      <c r="Y47" s="83"/>
      <c r="Z47" s="83"/>
      <c r="AA47" s="83"/>
      <c r="AB47" s="83"/>
      <c r="AC47" s="83"/>
      <c r="AD47" s="83"/>
      <c r="AE47" s="83"/>
      <c r="AF47" s="84"/>
      <c r="AG47" s="84"/>
      <c r="AH47" s="84"/>
      <c r="AI47" s="84"/>
      <c r="AJ47" s="84"/>
      <c r="AK47" s="84"/>
      <c r="AL47" s="83"/>
      <c r="AM47" s="83"/>
      <c r="AN47" s="83"/>
      <c r="AO47" s="83"/>
      <c r="AP47" s="83"/>
      <c r="AQ47" s="83"/>
      <c r="AR47" s="83"/>
      <c r="AS47" s="123"/>
      <c r="AT47" s="123"/>
      <c r="AU47" s="123"/>
      <c r="AV47" s="123"/>
      <c r="AW47" s="123"/>
      <c r="AX47" s="123"/>
      <c r="AY47" s="83"/>
      <c r="AZ47" s="83"/>
      <c r="BA47" s="83"/>
      <c r="BB47" s="83"/>
      <c r="BC47" s="83"/>
      <c r="BD47" s="83"/>
      <c r="BE47" s="83"/>
      <c r="BF47" s="123"/>
      <c r="BG47" s="123"/>
      <c r="BH47" s="123"/>
      <c r="BI47" s="123"/>
      <c r="BJ47" s="123"/>
      <c r="BK47" s="123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3"/>
      <c r="CX47" s="83"/>
      <c r="CY47" s="83"/>
      <c r="CZ47" s="83"/>
      <c r="DA47" s="83"/>
      <c r="DB47" s="83"/>
      <c r="DC47" s="83"/>
      <c r="DD47" s="84"/>
      <c r="DE47" s="84"/>
      <c r="DF47" s="84"/>
      <c r="DG47" s="84"/>
      <c r="DH47" s="84"/>
      <c r="DI47" s="84"/>
      <c r="DJ47" s="83"/>
      <c r="DK47" s="83"/>
      <c r="DL47" s="83"/>
      <c r="DM47" s="83"/>
      <c r="DN47" s="83"/>
      <c r="DO47" s="83"/>
      <c r="DP47" s="83"/>
      <c r="DQ47" s="84"/>
      <c r="DR47" s="84"/>
      <c r="DS47" s="84"/>
      <c r="DT47" s="84"/>
      <c r="DU47" s="84"/>
      <c r="DV47" s="84"/>
      <c r="DW47" s="83"/>
      <c r="DX47" s="83"/>
      <c r="DY47" s="83"/>
      <c r="DZ47" s="83"/>
      <c r="EA47" s="83"/>
      <c r="EB47" s="83"/>
      <c r="EC47" s="83"/>
      <c r="ED47" s="123"/>
      <c r="EE47" s="123"/>
      <c r="EF47" s="123"/>
      <c r="EG47" s="123"/>
      <c r="EH47" s="123"/>
      <c r="EI47" s="124"/>
    </row>
    <row r="48" spans="1:139" s="3" customFormat="1" ht="12.75">
      <c r="A48" s="105" t="s">
        <v>266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53" t="s">
        <v>267</v>
      </c>
      <c r="U48" s="54"/>
      <c r="V48" s="54"/>
      <c r="W48" s="54"/>
      <c r="X48" s="125"/>
      <c r="Y48" s="83">
        <f>AL48</f>
        <v>2564</v>
      </c>
      <c r="Z48" s="83"/>
      <c r="AA48" s="83"/>
      <c r="AB48" s="83"/>
      <c r="AC48" s="83"/>
      <c r="AD48" s="83"/>
      <c r="AE48" s="83"/>
      <c r="AF48" s="84">
        <f>Y48*100/Y68</f>
        <v>1.1565088793565043E-2</v>
      </c>
      <c r="AG48" s="84"/>
      <c r="AH48" s="84"/>
      <c r="AI48" s="84"/>
      <c r="AJ48" s="84"/>
      <c r="AK48" s="84"/>
      <c r="AL48" s="83">
        <v>2564</v>
      </c>
      <c r="AM48" s="83"/>
      <c r="AN48" s="83"/>
      <c r="AO48" s="83"/>
      <c r="AP48" s="83"/>
      <c r="AQ48" s="83"/>
      <c r="AR48" s="83"/>
      <c r="AS48" s="123">
        <f>AL48*100/AL68</f>
        <v>2.1938424665400968E-2</v>
      </c>
      <c r="AT48" s="123"/>
      <c r="AU48" s="123"/>
      <c r="AV48" s="123"/>
      <c r="AW48" s="123"/>
      <c r="AX48" s="123"/>
      <c r="AY48" s="83"/>
      <c r="AZ48" s="83"/>
      <c r="BA48" s="83"/>
      <c r="BB48" s="83"/>
      <c r="BC48" s="83"/>
      <c r="BD48" s="83"/>
      <c r="BE48" s="83"/>
      <c r="BF48" s="123"/>
      <c r="BG48" s="123"/>
      <c r="BH48" s="123"/>
      <c r="BI48" s="123"/>
      <c r="BJ48" s="123"/>
      <c r="BK48" s="123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3"/>
      <c r="CX48" s="83"/>
      <c r="CY48" s="83"/>
      <c r="CZ48" s="83"/>
      <c r="DA48" s="83"/>
      <c r="DB48" s="83"/>
      <c r="DC48" s="83"/>
      <c r="DD48" s="81"/>
      <c r="DE48" s="81"/>
      <c r="DF48" s="81"/>
      <c r="DG48" s="81"/>
      <c r="DH48" s="81"/>
      <c r="DI48" s="81"/>
      <c r="DJ48" s="83"/>
      <c r="DK48" s="83"/>
      <c r="DL48" s="83"/>
      <c r="DM48" s="83"/>
      <c r="DN48" s="83"/>
      <c r="DO48" s="83"/>
      <c r="DP48" s="83"/>
      <c r="DQ48" s="84"/>
      <c r="DR48" s="84"/>
      <c r="DS48" s="84"/>
      <c r="DT48" s="84"/>
      <c r="DU48" s="84"/>
      <c r="DV48" s="84"/>
      <c r="DW48" s="83"/>
      <c r="DX48" s="83"/>
      <c r="DY48" s="83"/>
      <c r="DZ48" s="83"/>
      <c r="EA48" s="83"/>
      <c r="EB48" s="83"/>
      <c r="EC48" s="83"/>
      <c r="ED48" s="123"/>
      <c r="EE48" s="123"/>
      <c r="EF48" s="123"/>
      <c r="EG48" s="123"/>
      <c r="EH48" s="123"/>
      <c r="EI48" s="124"/>
    </row>
    <row r="49" spans="1:139" s="3" customFormat="1" ht="12.75">
      <c r="A49" s="92" t="s">
        <v>268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56"/>
      <c r="U49" s="57"/>
      <c r="V49" s="57"/>
      <c r="W49" s="57"/>
      <c r="X49" s="126"/>
      <c r="Y49" s="83"/>
      <c r="Z49" s="83"/>
      <c r="AA49" s="83"/>
      <c r="AB49" s="83"/>
      <c r="AC49" s="83"/>
      <c r="AD49" s="83"/>
      <c r="AE49" s="83"/>
      <c r="AF49" s="84"/>
      <c r="AG49" s="84"/>
      <c r="AH49" s="84"/>
      <c r="AI49" s="84"/>
      <c r="AJ49" s="84"/>
      <c r="AK49" s="84"/>
      <c r="AL49" s="83"/>
      <c r="AM49" s="83"/>
      <c r="AN49" s="83"/>
      <c r="AO49" s="83"/>
      <c r="AP49" s="83"/>
      <c r="AQ49" s="83"/>
      <c r="AR49" s="83"/>
      <c r="AS49" s="123"/>
      <c r="AT49" s="123"/>
      <c r="AU49" s="123"/>
      <c r="AV49" s="123"/>
      <c r="AW49" s="123"/>
      <c r="AX49" s="123"/>
      <c r="AY49" s="83"/>
      <c r="AZ49" s="83"/>
      <c r="BA49" s="83"/>
      <c r="BB49" s="83"/>
      <c r="BC49" s="83"/>
      <c r="BD49" s="83"/>
      <c r="BE49" s="83"/>
      <c r="BF49" s="123"/>
      <c r="BG49" s="123"/>
      <c r="BH49" s="123"/>
      <c r="BI49" s="123"/>
      <c r="BJ49" s="123"/>
      <c r="BK49" s="123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3"/>
      <c r="CX49" s="83"/>
      <c r="CY49" s="83"/>
      <c r="CZ49" s="83"/>
      <c r="DA49" s="83"/>
      <c r="DB49" s="83"/>
      <c r="DC49" s="83"/>
      <c r="DD49" s="81"/>
      <c r="DE49" s="81"/>
      <c r="DF49" s="81"/>
      <c r="DG49" s="81"/>
      <c r="DH49" s="81"/>
      <c r="DI49" s="81"/>
      <c r="DJ49" s="83"/>
      <c r="DK49" s="83"/>
      <c r="DL49" s="83"/>
      <c r="DM49" s="83"/>
      <c r="DN49" s="83"/>
      <c r="DO49" s="83"/>
      <c r="DP49" s="83"/>
      <c r="DQ49" s="84"/>
      <c r="DR49" s="84"/>
      <c r="DS49" s="84"/>
      <c r="DT49" s="84"/>
      <c r="DU49" s="84"/>
      <c r="DV49" s="84"/>
      <c r="DW49" s="83"/>
      <c r="DX49" s="83"/>
      <c r="DY49" s="83"/>
      <c r="DZ49" s="83"/>
      <c r="EA49" s="83"/>
      <c r="EB49" s="83"/>
      <c r="EC49" s="83"/>
      <c r="ED49" s="123"/>
      <c r="EE49" s="123"/>
      <c r="EF49" s="123"/>
      <c r="EG49" s="123"/>
      <c r="EH49" s="123"/>
      <c r="EI49" s="124"/>
    </row>
    <row r="50" spans="1:139" s="3" customFormat="1" ht="15" customHeight="1">
      <c r="A50" s="92" t="s">
        <v>269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72" t="s">
        <v>270</v>
      </c>
      <c r="U50" s="73"/>
      <c r="V50" s="73"/>
      <c r="W50" s="73"/>
      <c r="X50" s="73"/>
      <c r="Y50" s="83">
        <f>AL50</f>
        <v>31662</v>
      </c>
      <c r="Z50" s="83"/>
      <c r="AA50" s="83"/>
      <c r="AB50" s="83"/>
      <c r="AC50" s="83"/>
      <c r="AD50" s="83"/>
      <c r="AE50" s="83"/>
      <c r="AF50" s="135">
        <f>Y50*100/Y68</f>
        <v>0.14281351067935116</v>
      </c>
      <c r="AG50" s="136"/>
      <c r="AH50" s="136"/>
      <c r="AI50" s="136"/>
      <c r="AJ50" s="136"/>
      <c r="AK50" s="137"/>
      <c r="AL50" s="83">
        <v>31662</v>
      </c>
      <c r="AM50" s="83"/>
      <c r="AN50" s="83"/>
      <c r="AO50" s="83"/>
      <c r="AP50" s="83"/>
      <c r="AQ50" s="83"/>
      <c r="AR50" s="83"/>
      <c r="AS50" s="123">
        <f>AL50*100/AL68</f>
        <v>0.27091045310293504</v>
      </c>
      <c r="AT50" s="123"/>
      <c r="AU50" s="123"/>
      <c r="AV50" s="123"/>
      <c r="AW50" s="123"/>
      <c r="AX50" s="123"/>
      <c r="AY50" s="83"/>
      <c r="AZ50" s="83"/>
      <c r="BA50" s="83"/>
      <c r="BB50" s="83"/>
      <c r="BC50" s="83"/>
      <c r="BD50" s="83"/>
      <c r="BE50" s="83"/>
      <c r="BF50" s="123"/>
      <c r="BG50" s="123"/>
      <c r="BH50" s="123"/>
      <c r="BI50" s="123"/>
      <c r="BJ50" s="123"/>
      <c r="BK50" s="123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3"/>
      <c r="CX50" s="83"/>
      <c r="CY50" s="83"/>
      <c r="CZ50" s="83"/>
      <c r="DA50" s="83"/>
      <c r="DB50" s="83"/>
      <c r="DC50" s="83"/>
      <c r="DD50" s="81"/>
      <c r="DE50" s="81"/>
      <c r="DF50" s="81"/>
      <c r="DG50" s="81"/>
      <c r="DH50" s="81"/>
      <c r="DI50" s="81"/>
      <c r="DJ50" s="83"/>
      <c r="DK50" s="83"/>
      <c r="DL50" s="83"/>
      <c r="DM50" s="83"/>
      <c r="DN50" s="83"/>
      <c r="DO50" s="83"/>
      <c r="DP50" s="83"/>
      <c r="DQ50" s="84"/>
      <c r="DR50" s="84"/>
      <c r="DS50" s="84"/>
      <c r="DT50" s="84"/>
      <c r="DU50" s="84"/>
      <c r="DV50" s="84"/>
      <c r="DW50" s="83"/>
      <c r="DX50" s="83"/>
      <c r="DY50" s="83"/>
      <c r="DZ50" s="83"/>
      <c r="EA50" s="83"/>
      <c r="EB50" s="83"/>
      <c r="EC50" s="83"/>
      <c r="ED50" s="123"/>
      <c r="EE50" s="123"/>
      <c r="EF50" s="123"/>
      <c r="EG50" s="123"/>
      <c r="EH50" s="123"/>
      <c r="EI50" s="124"/>
    </row>
    <row r="51" spans="1:139" s="3" customFormat="1" ht="15" customHeight="1">
      <c r="A51" s="92" t="s">
        <v>271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72" t="s">
        <v>272</v>
      </c>
      <c r="U51" s="73"/>
      <c r="V51" s="73"/>
      <c r="W51" s="73"/>
      <c r="X51" s="73"/>
      <c r="Y51" s="83">
        <f>AL51</f>
        <v>16082</v>
      </c>
      <c r="Z51" s="81"/>
      <c r="AA51" s="81"/>
      <c r="AB51" s="81"/>
      <c r="AC51" s="81"/>
      <c r="AD51" s="81"/>
      <c r="AE51" s="81"/>
      <c r="AF51" s="135">
        <f>Y51*100/Y68</f>
        <v>7.2538907167750799E-2</v>
      </c>
      <c r="AG51" s="136"/>
      <c r="AH51" s="136"/>
      <c r="AI51" s="136"/>
      <c r="AJ51" s="136"/>
      <c r="AK51" s="137"/>
      <c r="AL51" s="83">
        <v>16082</v>
      </c>
      <c r="AM51" s="83"/>
      <c r="AN51" s="83"/>
      <c r="AO51" s="83"/>
      <c r="AP51" s="83"/>
      <c r="AQ51" s="83"/>
      <c r="AR51" s="83"/>
      <c r="AS51" s="123">
        <f>AL51*100/AL68</f>
        <v>0.13760286484749548</v>
      </c>
      <c r="AT51" s="123"/>
      <c r="AU51" s="123"/>
      <c r="AV51" s="123"/>
      <c r="AW51" s="123"/>
      <c r="AX51" s="123"/>
      <c r="AY51" s="83"/>
      <c r="AZ51" s="83"/>
      <c r="BA51" s="83"/>
      <c r="BB51" s="83"/>
      <c r="BC51" s="83"/>
      <c r="BD51" s="83"/>
      <c r="BE51" s="83"/>
      <c r="BF51" s="123"/>
      <c r="BG51" s="123"/>
      <c r="BH51" s="123"/>
      <c r="BI51" s="123"/>
      <c r="BJ51" s="123"/>
      <c r="BK51" s="123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3"/>
      <c r="CX51" s="83"/>
      <c r="CY51" s="83"/>
      <c r="CZ51" s="83"/>
      <c r="DA51" s="83"/>
      <c r="DB51" s="83"/>
      <c r="DC51" s="83"/>
      <c r="DD51" s="81"/>
      <c r="DE51" s="81"/>
      <c r="DF51" s="81"/>
      <c r="DG51" s="81"/>
      <c r="DH51" s="81"/>
      <c r="DI51" s="81"/>
      <c r="DJ51" s="83"/>
      <c r="DK51" s="83"/>
      <c r="DL51" s="83"/>
      <c r="DM51" s="83"/>
      <c r="DN51" s="83"/>
      <c r="DO51" s="83"/>
      <c r="DP51" s="83"/>
      <c r="DQ51" s="81"/>
      <c r="DR51" s="81"/>
      <c r="DS51" s="81"/>
      <c r="DT51" s="81"/>
      <c r="DU51" s="81"/>
      <c r="DV51" s="81"/>
      <c r="DW51" s="83"/>
      <c r="DX51" s="83"/>
      <c r="DY51" s="83"/>
      <c r="DZ51" s="83"/>
      <c r="EA51" s="83"/>
      <c r="EB51" s="83"/>
      <c r="EC51" s="83"/>
      <c r="ED51" s="81"/>
      <c r="EE51" s="81"/>
      <c r="EF51" s="81"/>
      <c r="EG51" s="81"/>
      <c r="EH51" s="81"/>
      <c r="EI51" s="82"/>
    </row>
    <row r="52" spans="1:139" s="3" customFormat="1" ht="15" customHeight="1">
      <c r="A52" s="92" t="s">
        <v>273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72" t="s">
        <v>274</v>
      </c>
      <c r="U52" s="73"/>
      <c r="V52" s="73"/>
      <c r="W52" s="73"/>
      <c r="X52" s="73"/>
      <c r="Y52" s="81"/>
      <c r="Z52" s="81"/>
      <c r="AA52" s="81"/>
      <c r="AB52" s="81"/>
      <c r="AC52" s="81"/>
      <c r="AD52" s="81"/>
      <c r="AE52" s="81"/>
      <c r="AF52" s="135"/>
      <c r="AG52" s="136"/>
      <c r="AH52" s="136"/>
      <c r="AI52" s="136"/>
      <c r="AJ52" s="136"/>
      <c r="AK52" s="137"/>
      <c r="AL52" s="83"/>
      <c r="AM52" s="83"/>
      <c r="AN52" s="83"/>
      <c r="AO52" s="83"/>
      <c r="AP52" s="83"/>
      <c r="AQ52" s="83"/>
      <c r="AR52" s="83"/>
      <c r="AS52" s="123"/>
      <c r="AT52" s="123"/>
      <c r="AU52" s="123"/>
      <c r="AV52" s="123"/>
      <c r="AW52" s="123"/>
      <c r="AX52" s="123"/>
      <c r="AY52" s="83"/>
      <c r="AZ52" s="83"/>
      <c r="BA52" s="83"/>
      <c r="BB52" s="83"/>
      <c r="BC52" s="83"/>
      <c r="BD52" s="83"/>
      <c r="BE52" s="83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3"/>
      <c r="CX52" s="83"/>
      <c r="CY52" s="83"/>
      <c r="CZ52" s="83"/>
      <c r="DA52" s="83"/>
      <c r="DB52" s="83"/>
      <c r="DC52" s="83"/>
      <c r="DD52" s="81"/>
      <c r="DE52" s="81"/>
      <c r="DF52" s="81"/>
      <c r="DG52" s="81"/>
      <c r="DH52" s="81"/>
      <c r="DI52" s="81"/>
      <c r="DJ52" s="83"/>
      <c r="DK52" s="83"/>
      <c r="DL52" s="83"/>
      <c r="DM52" s="83"/>
      <c r="DN52" s="83"/>
      <c r="DO52" s="83"/>
      <c r="DP52" s="83"/>
      <c r="DQ52" s="81"/>
      <c r="DR52" s="81"/>
      <c r="DS52" s="81"/>
      <c r="DT52" s="81"/>
      <c r="DU52" s="81"/>
      <c r="DV52" s="81"/>
      <c r="DW52" s="83"/>
      <c r="DX52" s="83"/>
      <c r="DY52" s="83"/>
      <c r="DZ52" s="83"/>
      <c r="EA52" s="83"/>
      <c r="EB52" s="83"/>
      <c r="EC52" s="83"/>
      <c r="ED52" s="81"/>
      <c r="EE52" s="81"/>
      <c r="EF52" s="81"/>
      <c r="EG52" s="81"/>
      <c r="EH52" s="81"/>
      <c r="EI52" s="82"/>
    </row>
    <row r="53" spans="1:139" s="3" customFormat="1" ht="15" customHeight="1">
      <c r="A53" s="97" t="s">
        <v>275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134"/>
      <c r="T53" s="72" t="s">
        <v>276</v>
      </c>
      <c r="U53" s="73"/>
      <c r="V53" s="73"/>
      <c r="W53" s="73"/>
      <c r="X53" s="73"/>
      <c r="Y53" s="83">
        <f>AL53</f>
        <v>0</v>
      </c>
      <c r="Z53" s="81"/>
      <c r="AA53" s="81"/>
      <c r="AB53" s="81"/>
      <c r="AC53" s="81"/>
      <c r="AD53" s="81"/>
      <c r="AE53" s="81"/>
      <c r="AF53" s="135">
        <f>Y53*100/Y68</f>
        <v>0</v>
      </c>
      <c r="AG53" s="136"/>
      <c r="AH53" s="136"/>
      <c r="AI53" s="136"/>
      <c r="AJ53" s="136"/>
      <c r="AK53" s="137"/>
      <c r="AL53" s="83">
        <v>0</v>
      </c>
      <c r="AM53" s="83"/>
      <c r="AN53" s="83"/>
      <c r="AO53" s="83"/>
      <c r="AP53" s="83"/>
      <c r="AQ53" s="83"/>
      <c r="AR53" s="83"/>
      <c r="AS53" s="123">
        <f>AL53*100/AL68</f>
        <v>0</v>
      </c>
      <c r="AT53" s="123"/>
      <c r="AU53" s="123"/>
      <c r="AV53" s="123"/>
      <c r="AW53" s="123"/>
      <c r="AX53" s="123"/>
      <c r="AY53" s="83"/>
      <c r="AZ53" s="83"/>
      <c r="BA53" s="83"/>
      <c r="BB53" s="83"/>
      <c r="BC53" s="83"/>
      <c r="BD53" s="83"/>
      <c r="BE53" s="83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3"/>
      <c r="CX53" s="83"/>
      <c r="CY53" s="83"/>
      <c r="CZ53" s="83"/>
      <c r="DA53" s="83"/>
      <c r="DB53" s="83"/>
      <c r="DC53" s="83"/>
      <c r="DD53" s="81"/>
      <c r="DE53" s="81"/>
      <c r="DF53" s="81"/>
      <c r="DG53" s="81"/>
      <c r="DH53" s="81"/>
      <c r="DI53" s="81"/>
      <c r="DJ53" s="83"/>
      <c r="DK53" s="83"/>
      <c r="DL53" s="83"/>
      <c r="DM53" s="83"/>
      <c r="DN53" s="83"/>
      <c r="DO53" s="83"/>
      <c r="DP53" s="83"/>
      <c r="DQ53" s="81"/>
      <c r="DR53" s="81"/>
      <c r="DS53" s="81"/>
      <c r="DT53" s="81"/>
      <c r="DU53" s="81"/>
      <c r="DV53" s="81"/>
      <c r="DW53" s="83"/>
      <c r="DX53" s="83"/>
      <c r="DY53" s="83"/>
      <c r="DZ53" s="83"/>
      <c r="EA53" s="83"/>
      <c r="EB53" s="83"/>
      <c r="EC53" s="83"/>
      <c r="ED53" s="81"/>
      <c r="EE53" s="81"/>
      <c r="EF53" s="81"/>
      <c r="EG53" s="81"/>
      <c r="EH53" s="81"/>
      <c r="EI53" s="82"/>
    </row>
    <row r="54" spans="1:139" s="3" customFormat="1" ht="12.75">
      <c r="A54" s="132" t="s">
        <v>277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3"/>
      <c r="T54" s="72" t="s">
        <v>111</v>
      </c>
      <c r="U54" s="73"/>
      <c r="V54" s="73"/>
      <c r="W54" s="73"/>
      <c r="X54" s="73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3"/>
      <c r="AM54" s="83"/>
      <c r="AN54" s="83"/>
      <c r="AO54" s="83"/>
      <c r="AP54" s="83"/>
      <c r="AQ54" s="83"/>
      <c r="AR54" s="83"/>
      <c r="AS54" s="122"/>
      <c r="AT54" s="122"/>
      <c r="AU54" s="122"/>
      <c r="AV54" s="122"/>
      <c r="AW54" s="122"/>
      <c r="AX54" s="122"/>
      <c r="AY54" s="83"/>
      <c r="AZ54" s="83"/>
      <c r="BA54" s="83"/>
      <c r="BB54" s="83"/>
      <c r="BC54" s="83"/>
      <c r="BD54" s="83"/>
      <c r="BE54" s="83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3"/>
      <c r="CX54" s="83"/>
      <c r="CY54" s="83"/>
      <c r="CZ54" s="83"/>
      <c r="DA54" s="83"/>
      <c r="DB54" s="83"/>
      <c r="DC54" s="83"/>
      <c r="DD54" s="81"/>
      <c r="DE54" s="81"/>
      <c r="DF54" s="81"/>
      <c r="DG54" s="81"/>
      <c r="DH54" s="81"/>
      <c r="DI54" s="81"/>
      <c r="DJ54" s="83"/>
      <c r="DK54" s="83"/>
      <c r="DL54" s="83"/>
      <c r="DM54" s="83"/>
      <c r="DN54" s="83"/>
      <c r="DO54" s="83"/>
      <c r="DP54" s="83"/>
      <c r="DQ54" s="81"/>
      <c r="DR54" s="81"/>
      <c r="DS54" s="81"/>
      <c r="DT54" s="81"/>
      <c r="DU54" s="81"/>
      <c r="DV54" s="81"/>
      <c r="DW54" s="83"/>
      <c r="DX54" s="83"/>
      <c r="DY54" s="83"/>
      <c r="DZ54" s="83"/>
      <c r="EA54" s="83"/>
      <c r="EB54" s="83"/>
      <c r="EC54" s="83"/>
      <c r="ED54" s="81"/>
      <c r="EE54" s="81"/>
      <c r="EF54" s="81"/>
      <c r="EG54" s="81"/>
      <c r="EH54" s="81"/>
      <c r="EI54" s="82"/>
    </row>
    <row r="55" spans="1:139" s="3" customFormat="1" ht="12.75">
      <c r="A55" s="67" t="s">
        <v>278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72"/>
      <c r="U55" s="73"/>
      <c r="V55" s="73"/>
      <c r="W55" s="73"/>
      <c r="X55" s="73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3"/>
      <c r="AM55" s="83"/>
      <c r="AN55" s="83"/>
      <c r="AO55" s="83"/>
      <c r="AP55" s="83"/>
      <c r="AQ55" s="83"/>
      <c r="AR55" s="83"/>
      <c r="AS55" s="122"/>
      <c r="AT55" s="122"/>
      <c r="AU55" s="122"/>
      <c r="AV55" s="122"/>
      <c r="AW55" s="122"/>
      <c r="AX55" s="122"/>
      <c r="AY55" s="83"/>
      <c r="AZ55" s="83"/>
      <c r="BA55" s="83"/>
      <c r="BB55" s="83"/>
      <c r="BC55" s="83"/>
      <c r="BD55" s="83"/>
      <c r="BE55" s="83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3"/>
      <c r="CX55" s="83"/>
      <c r="CY55" s="83"/>
      <c r="CZ55" s="83"/>
      <c r="DA55" s="83"/>
      <c r="DB55" s="83"/>
      <c r="DC55" s="83"/>
      <c r="DD55" s="81"/>
      <c r="DE55" s="81"/>
      <c r="DF55" s="81"/>
      <c r="DG55" s="81"/>
      <c r="DH55" s="81"/>
      <c r="DI55" s="81"/>
      <c r="DJ55" s="83"/>
      <c r="DK55" s="83"/>
      <c r="DL55" s="83"/>
      <c r="DM55" s="83"/>
      <c r="DN55" s="83"/>
      <c r="DO55" s="83"/>
      <c r="DP55" s="83"/>
      <c r="DQ55" s="81"/>
      <c r="DR55" s="81"/>
      <c r="DS55" s="81"/>
      <c r="DT55" s="81"/>
      <c r="DU55" s="81"/>
      <c r="DV55" s="81"/>
      <c r="DW55" s="83"/>
      <c r="DX55" s="83"/>
      <c r="DY55" s="83"/>
      <c r="DZ55" s="83"/>
      <c r="EA55" s="83"/>
      <c r="EB55" s="83"/>
      <c r="EC55" s="83"/>
      <c r="ED55" s="81"/>
      <c r="EE55" s="81"/>
      <c r="EF55" s="81"/>
      <c r="EG55" s="81"/>
      <c r="EH55" s="81"/>
      <c r="EI55" s="82"/>
    </row>
    <row r="56" spans="1:139" s="3" customFormat="1" ht="12.75">
      <c r="A56" s="96" t="s">
        <v>102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72" t="s">
        <v>113</v>
      </c>
      <c r="U56" s="73"/>
      <c r="V56" s="73"/>
      <c r="W56" s="73"/>
      <c r="X56" s="73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3"/>
      <c r="AM56" s="83"/>
      <c r="AN56" s="83"/>
      <c r="AO56" s="83"/>
      <c r="AP56" s="83"/>
      <c r="AQ56" s="83"/>
      <c r="AR56" s="83"/>
      <c r="AS56" s="122"/>
      <c r="AT56" s="122"/>
      <c r="AU56" s="122"/>
      <c r="AV56" s="122"/>
      <c r="AW56" s="122"/>
      <c r="AX56" s="122"/>
      <c r="AY56" s="83"/>
      <c r="AZ56" s="83"/>
      <c r="BA56" s="83"/>
      <c r="BB56" s="83"/>
      <c r="BC56" s="83"/>
      <c r="BD56" s="83"/>
      <c r="BE56" s="83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3"/>
      <c r="CX56" s="83"/>
      <c r="CY56" s="83"/>
      <c r="CZ56" s="83"/>
      <c r="DA56" s="83"/>
      <c r="DB56" s="83"/>
      <c r="DC56" s="83"/>
      <c r="DD56" s="81"/>
      <c r="DE56" s="81"/>
      <c r="DF56" s="81"/>
      <c r="DG56" s="81"/>
      <c r="DH56" s="81"/>
      <c r="DI56" s="81"/>
      <c r="DJ56" s="83"/>
      <c r="DK56" s="83"/>
      <c r="DL56" s="83"/>
      <c r="DM56" s="83"/>
      <c r="DN56" s="83"/>
      <c r="DO56" s="83"/>
      <c r="DP56" s="83"/>
      <c r="DQ56" s="81"/>
      <c r="DR56" s="81"/>
      <c r="DS56" s="81"/>
      <c r="DT56" s="81"/>
      <c r="DU56" s="81"/>
      <c r="DV56" s="81"/>
      <c r="DW56" s="83"/>
      <c r="DX56" s="83"/>
      <c r="DY56" s="83"/>
      <c r="DZ56" s="83"/>
      <c r="EA56" s="83"/>
      <c r="EB56" s="83"/>
      <c r="EC56" s="83"/>
      <c r="ED56" s="81"/>
      <c r="EE56" s="81"/>
      <c r="EF56" s="81"/>
      <c r="EG56" s="81"/>
      <c r="EH56" s="81"/>
      <c r="EI56" s="82"/>
    </row>
    <row r="57" spans="1:139" s="3" customFormat="1" ht="12.75">
      <c r="A57" s="96" t="s">
        <v>279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72"/>
      <c r="U57" s="73"/>
      <c r="V57" s="73"/>
      <c r="W57" s="73"/>
      <c r="X57" s="73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3"/>
      <c r="AM57" s="83"/>
      <c r="AN57" s="83"/>
      <c r="AO57" s="83"/>
      <c r="AP57" s="83"/>
      <c r="AQ57" s="83"/>
      <c r="AR57" s="83"/>
      <c r="AS57" s="122"/>
      <c r="AT57" s="122"/>
      <c r="AU57" s="122"/>
      <c r="AV57" s="122"/>
      <c r="AW57" s="122"/>
      <c r="AX57" s="122"/>
      <c r="AY57" s="83"/>
      <c r="AZ57" s="83"/>
      <c r="BA57" s="83"/>
      <c r="BB57" s="83"/>
      <c r="BC57" s="83"/>
      <c r="BD57" s="83"/>
      <c r="BE57" s="83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3"/>
      <c r="CX57" s="83"/>
      <c r="CY57" s="83"/>
      <c r="CZ57" s="83"/>
      <c r="DA57" s="83"/>
      <c r="DB57" s="83"/>
      <c r="DC57" s="83"/>
      <c r="DD57" s="81"/>
      <c r="DE57" s="81"/>
      <c r="DF57" s="81"/>
      <c r="DG57" s="81"/>
      <c r="DH57" s="81"/>
      <c r="DI57" s="81"/>
      <c r="DJ57" s="83"/>
      <c r="DK57" s="83"/>
      <c r="DL57" s="83"/>
      <c r="DM57" s="83"/>
      <c r="DN57" s="83"/>
      <c r="DO57" s="83"/>
      <c r="DP57" s="83"/>
      <c r="DQ57" s="81"/>
      <c r="DR57" s="81"/>
      <c r="DS57" s="81"/>
      <c r="DT57" s="81"/>
      <c r="DU57" s="81"/>
      <c r="DV57" s="81"/>
      <c r="DW57" s="83"/>
      <c r="DX57" s="83"/>
      <c r="DY57" s="83"/>
      <c r="DZ57" s="83"/>
      <c r="EA57" s="83"/>
      <c r="EB57" s="83"/>
      <c r="EC57" s="83"/>
      <c r="ED57" s="81"/>
      <c r="EE57" s="81"/>
      <c r="EF57" s="81"/>
      <c r="EG57" s="81"/>
      <c r="EH57" s="81"/>
      <c r="EI57" s="82"/>
    </row>
    <row r="58" spans="1:139" s="3" customFormat="1" ht="12.75">
      <c r="A58" s="96" t="s">
        <v>280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72"/>
      <c r="U58" s="73"/>
      <c r="V58" s="73"/>
      <c r="W58" s="73"/>
      <c r="X58" s="73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3"/>
      <c r="AM58" s="83"/>
      <c r="AN58" s="83"/>
      <c r="AO58" s="83"/>
      <c r="AP58" s="83"/>
      <c r="AQ58" s="83"/>
      <c r="AR58" s="83"/>
      <c r="AS58" s="122"/>
      <c r="AT58" s="122"/>
      <c r="AU58" s="122"/>
      <c r="AV58" s="122"/>
      <c r="AW58" s="122"/>
      <c r="AX58" s="122"/>
      <c r="AY58" s="83"/>
      <c r="AZ58" s="83"/>
      <c r="BA58" s="83"/>
      <c r="BB58" s="83"/>
      <c r="BC58" s="83"/>
      <c r="BD58" s="83"/>
      <c r="BE58" s="83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3"/>
      <c r="CX58" s="83"/>
      <c r="CY58" s="83"/>
      <c r="CZ58" s="83"/>
      <c r="DA58" s="83"/>
      <c r="DB58" s="83"/>
      <c r="DC58" s="83"/>
      <c r="DD58" s="81"/>
      <c r="DE58" s="81"/>
      <c r="DF58" s="81"/>
      <c r="DG58" s="81"/>
      <c r="DH58" s="81"/>
      <c r="DI58" s="81"/>
      <c r="DJ58" s="83"/>
      <c r="DK58" s="83"/>
      <c r="DL58" s="83"/>
      <c r="DM58" s="83"/>
      <c r="DN58" s="83"/>
      <c r="DO58" s="83"/>
      <c r="DP58" s="83"/>
      <c r="DQ58" s="81"/>
      <c r="DR58" s="81"/>
      <c r="DS58" s="81"/>
      <c r="DT58" s="81"/>
      <c r="DU58" s="81"/>
      <c r="DV58" s="81"/>
      <c r="DW58" s="83"/>
      <c r="DX58" s="83"/>
      <c r="DY58" s="83"/>
      <c r="DZ58" s="83"/>
      <c r="EA58" s="83"/>
      <c r="EB58" s="83"/>
      <c r="EC58" s="83"/>
      <c r="ED58" s="81"/>
      <c r="EE58" s="81"/>
      <c r="EF58" s="81"/>
      <c r="EG58" s="81"/>
      <c r="EH58" s="81"/>
      <c r="EI58" s="82"/>
    </row>
    <row r="59" spans="1:139" s="3" customFormat="1" ht="12.75">
      <c r="A59" s="92" t="s">
        <v>281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72"/>
      <c r="U59" s="73"/>
      <c r="V59" s="73"/>
      <c r="W59" s="73"/>
      <c r="X59" s="73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3"/>
      <c r="AM59" s="83"/>
      <c r="AN59" s="83"/>
      <c r="AO59" s="83"/>
      <c r="AP59" s="83"/>
      <c r="AQ59" s="83"/>
      <c r="AR59" s="83"/>
      <c r="AS59" s="122"/>
      <c r="AT59" s="122"/>
      <c r="AU59" s="122"/>
      <c r="AV59" s="122"/>
      <c r="AW59" s="122"/>
      <c r="AX59" s="122"/>
      <c r="AY59" s="83"/>
      <c r="AZ59" s="83"/>
      <c r="BA59" s="83"/>
      <c r="BB59" s="83"/>
      <c r="BC59" s="83"/>
      <c r="BD59" s="83"/>
      <c r="BE59" s="83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3"/>
      <c r="CX59" s="83"/>
      <c r="CY59" s="83"/>
      <c r="CZ59" s="83"/>
      <c r="DA59" s="83"/>
      <c r="DB59" s="83"/>
      <c r="DC59" s="83"/>
      <c r="DD59" s="81"/>
      <c r="DE59" s="81"/>
      <c r="DF59" s="81"/>
      <c r="DG59" s="81"/>
      <c r="DH59" s="81"/>
      <c r="DI59" s="81"/>
      <c r="DJ59" s="83"/>
      <c r="DK59" s="83"/>
      <c r="DL59" s="83"/>
      <c r="DM59" s="83"/>
      <c r="DN59" s="83"/>
      <c r="DO59" s="83"/>
      <c r="DP59" s="83"/>
      <c r="DQ59" s="81"/>
      <c r="DR59" s="81"/>
      <c r="DS59" s="81"/>
      <c r="DT59" s="81"/>
      <c r="DU59" s="81"/>
      <c r="DV59" s="81"/>
      <c r="DW59" s="83"/>
      <c r="DX59" s="83"/>
      <c r="DY59" s="83"/>
      <c r="DZ59" s="83"/>
      <c r="EA59" s="83"/>
      <c r="EB59" s="83"/>
      <c r="EC59" s="83"/>
      <c r="ED59" s="81"/>
      <c r="EE59" s="81"/>
      <c r="EF59" s="81"/>
      <c r="EG59" s="81"/>
      <c r="EH59" s="81"/>
      <c r="EI59" s="82"/>
    </row>
    <row r="60" spans="1:139" s="3" customFormat="1" ht="12.75">
      <c r="A60" s="96" t="s">
        <v>282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72" t="s">
        <v>117</v>
      </c>
      <c r="U60" s="73"/>
      <c r="V60" s="73"/>
      <c r="W60" s="73"/>
      <c r="X60" s="73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3"/>
      <c r="AM60" s="83"/>
      <c r="AN60" s="83"/>
      <c r="AO60" s="83"/>
      <c r="AP60" s="83"/>
      <c r="AQ60" s="83"/>
      <c r="AR60" s="83"/>
      <c r="AS60" s="122"/>
      <c r="AT60" s="122"/>
      <c r="AU60" s="122"/>
      <c r="AV60" s="122"/>
      <c r="AW60" s="122"/>
      <c r="AX60" s="122"/>
      <c r="AY60" s="83"/>
      <c r="AZ60" s="83"/>
      <c r="BA60" s="83"/>
      <c r="BB60" s="83"/>
      <c r="BC60" s="83"/>
      <c r="BD60" s="83"/>
      <c r="BE60" s="83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3"/>
      <c r="CX60" s="83"/>
      <c r="CY60" s="83"/>
      <c r="CZ60" s="83"/>
      <c r="DA60" s="83"/>
      <c r="DB60" s="83"/>
      <c r="DC60" s="83"/>
      <c r="DD60" s="81"/>
      <c r="DE60" s="81"/>
      <c r="DF60" s="81"/>
      <c r="DG60" s="81"/>
      <c r="DH60" s="81"/>
      <c r="DI60" s="81"/>
      <c r="DJ60" s="83"/>
      <c r="DK60" s="83"/>
      <c r="DL60" s="83"/>
      <c r="DM60" s="83"/>
      <c r="DN60" s="83"/>
      <c r="DO60" s="83"/>
      <c r="DP60" s="83"/>
      <c r="DQ60" s="81"/>
      <c r="DR60" s="81"/>
      <c r="DS60" s="81"/>
      <c r="DT60" s="81"/>
      <c r="DU60" s="81"/>
      <c r="DV60" s="81"/>
      <c r="DW60" s="83"/>
      <c r="DX60" s="83"/>
      <c r="DY60" s="83"/>
      <c r="DZ60" s="83"/>
      <c r="EA60" s="83"/>
      <c r="EB60" s="83"/>
      <c r="EC60" s="83"/>
      <c r="ED60" s="81"/>
      <c r="EE60" s="81"/>
      <c r="EF60" s="81"/>
      <c r="EG60" s="81"/>
      <c r="EH60" s="81"/>
      <c r="EI60" s="82"/>
    </row>
    <row r="61" spans="1:139" s="3" customFormat="1" ht="12.75">
      <c r="A61" s="92" t="s">
        <v>283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72"/>
      <c r="U61" s="73"/>
      <c r="V61" s="73"/>
      <c r="W61" s="73"/>
      <c r="X61" s="73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3"/>
      <c r="AM61" s="83"/>
      <c r="AN61" s="83"/>
      <c r="AO61" s="83"/>
      <c r="AP61" s="83"/>
      <c r="AQ61" s="83"/>
      <c r="AR61" s="83"/>
      <c r="AS61" s="122"/>
      <c r="AT61" s="122"/>
      <c r="AU61" s="122"/>
      <c r="AV61" s="122"/>
      <c r="AW61" s="122"/>
      <c r="AX61" s="122"/>
      <c r="AY61" s="83"/>
      <c r="AZ61" s="83"/>
      <c r="BA61" s="83"/>
      <c r="BB61" s="83"/>
      <c r="BC61" s="83"/>
      <c r="BD61" s="83"/>
      <c r="BE61" s="83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3"/>
      <c r="CX61" s="83"/>
      <c r="CY61" s="83"/>
      <c r="CZ61" s="83"/>
      <c r="DA61" s="83"/>
      <c r="DB61" s="83"/>
      <c r="DC61" s="83"/>
      <c r="DD61" s="81"/>
      <c r="DE61" s="81"/>
      <c r="DF61" s="81"/>
      <c r="DG61" s="81"/>
      <c r="DH61" s="81"/>
      <c r="DI61" s="81"/>
      <c r="DJ61" s="83"/>
      <c r="DK61" s="83"/>
      <c r="DL61" s="83"/>
      <c r="DM61" s="83"/>
      <c r="DN61" s="83"/>
      <c r="DO61" s="83"/>
      <c r="DP61" s="83"/>
      <c r="DQ61" s="81"/>
      <c r="DR61" s="81"/>
      <c r="DS61" s="81"/>
      <c r="DT61" s="81"/>
      <c r="DU61" s="81"/>
      <c r="DV61" s="81"/>
      <c r="DW61" s="83"/>
      <c r="DX61" s="83"/>
      <c r="DY61" s="83"/>
      <c r="DZ61" s="83"/>
      <c r="EA61" s="83"/>
      <c r="EB61" s="83"/>
      <c r="EC61" s="83"/>
      <c r="ED61" s="81"/>
      <c r="EE61" s="81"/>
      <c r="EF61" s="81"/>
      <c r="EG61" s="81"/>
      <c r="EH61" s="81"/>
      <c r="EI61" s="82"/>
    </row>
    <row r="62" spans="1:139" s="3" customFormat="1" ht="15" customHeight="1">
      <c r="A62" s="66" t="s">
        <v>284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2" t="s">
        <v>135</v>
      </c>
      <c r="U62" s="73"/>
      <c r="V62" s="73"/>
      <c r="W62" s="73"/>
      <c r="X62" s="73"/>
      <c r="Y62" s="81"/>
      <c r="Z62" s="81"/>
      <c r="AA62" s="81"/>
      <c r="AB62" s="81"/>
      <c r="AC62" s="81"/>
      <c r="AD62" s="81"/>
      <c r="AE62" s="81"/>
      <c r="AF62" s="84"/>
      <c r="AG62" s="84"/>
      <c r="AH62" s="84"/>
      <c r="AI62" s="84"/>
      <c r="AJ62" s="84"/>
      <c r="AK62" s="84"/>
      <c r="AL62" s="83"/>
      <c r="AM62" s="83"/>
      <c r="AN62" s="83"/>
      <c r="AO62" s="83"/>
      <c r="AP62" s="83"/>
      <c r="AQ62" s="83"/>
      <c r="AR62" s="83"/>
      <c r="AS62" s="122"/>
      <c r="AT62" s="122"/>
      <c r="AU62" s="122"/>
      <c r="AV62" s="122"/>
      <c r="AW62" s="122"/>
      <c r="AX62" s="122"/>
      <c r="AY62" s="83"/>
      <c r="AZ62" s="83"/>
      <c r="BA62" s="83"/>
      <c r="BB62" s="83"/>
      <c r="BC62" s="83"/>
      <c r="BD62" s="83"/>
      <c r="BE62" s="83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3"/>
      <c r="CX62" s="83"/>
      <c r="CY62" s="83"/>
      <c r="CZ62" s="83"/>
      <c r="DA62" s="83"/>
      <c r="DB62" s="83"/>
      <c r="DC62" s="83"/>
      <c r="DD62" s="81"/>
      <c r="DE62" s="81"/>
      <c r="DF62" s="81"/>
      <c r="DG62" s="81"/>
      <c r="DH62" s="81"/>
      <c r="DI62" s="81"/>
      <c r="DJ62" s="83"/>
      <c r="DK62" s="83"/>
      <c r="DL62" s="83"/>
      <c r="DM62" s="83"/>
      <c r="DN62" s="83"/>
      <c r="DO62" s="83"/>
      <c r="DP62" s="83"/>
      <c r="DQ62" s="81"/>
      <c r="DR62" s="81"/>
      <c r="DS62" s="81"/>
      <c r="DT62" s="81"/>
      <c r="DU62" s="81"/>
      <c r="DV62" s="81"/>
      <c r="DW62" s="83"/>
      <c r="DX62" s="83"/>
      <c r="DY62" s="83"/>
      <c r="DZ62" s="83"/>
      <c r="EA62" s="83"/>
      <c r="EB62" s="83"/>
      <c r="EC62" s="83"/>
      <c r="ED62" s="81"/>
      <c r="EE62" s="81"/>
      <c r="EF62" s="81"/>
      <c r="EG62" s="81"/>
      <c r="EH62" s="81"/>
      <c r="EI62" s="82"/>
    </row>
    <row r="63" spans="1:139" s="3" customFormat="1" ht="12.75">
      <c r="A63" s="95" t="s">
        <v>102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72" t="s">
        <v>137</v>
      </c>
      <c r="U63" s="73"/>
      <c r="V63" s="73"/>
      <c r="W63" s="73"/>
      <c r="X63" s="73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3"/>
      <c r="AM63" s="83"/>
      <c r="AN63" s="83"/>
      <c r="AO63" s="83"/>
      <c r="AP63" s="83"/>
      <c r="AQ63" s="83"/>
      <c r="AR63" s="83"/>
      <c r="AS63" s="122"/>
      <c r="AT63" s="122"/>
      <c r="AU63" s="122"/>
      <c r="AV63" s="122"/>
      <c r="AW63" s="122"/>
      <c r="AX63" s="122"/>
      <c r="AY63" s="83"/>
      <c r="AZ63" s="83"/>
      <c r="BA63" s="83"/>
      <c r="BB63" s="83"/>
      <c r="BC63" s="83"/>
      <c r="BD63" s="83"/>
      <c r="BE63" s="83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3"/>
      <c r="CX63" s="83"/>
      <c r="CY63" s="83"/>
      <c r="CZ63" s="83"/>
      <c r="DA63" s="83"/>
      <c r="DB63" s="83"/>
      <c r="DC63" s="83"/>
      <c r="DD63" s="81"/>
      <c r="DE63" s="81"/>
      <c r="DF63" s="81"/>
      <c r="DG63" s="81"/>
      <c r="DH63" s="81"/>
      <c r="DI63" s="81"/>
      <c r="DJ63" s="83"/>
      <c r="DK63" s="83"/>
      <c r="DL63" s="83"/>
      <c r="DM63" s="83"/>
      <c r="DN63" s="83"/>
      <c r="DO63" s="83"/>
      <c r="DP63" s="83"/>
      <c r="DQ63" s="81"/>
      <c r="DR63" s="81"/>
      <c r="DS63" s="81"/>
      <c r="DT63" s="81"/>
      <c r="DU63" s="81"/>
      <c r="DV63" s="81"/>
      <c r="DW63" s="83"/>
      <c r="DX63" s="83"/>
      <c r="DY63" s="83"/>
      <c r="DZ63" s="83"/>
      <c r="EA63" s="83"/>
      <c r="EB63" s="83"/>
      <c r="EC63" s="83"/>
      <c r="ED63" s="81"/>
      <c r="EE63" s="81"/>
      <c r="EF63" s="81"/>
      <c r="EG63" s="81"/>
      <c r="EH63" s="81"/>
      <c r="EI63" s="82"/>
    </row>
    <row r="64" spans="1:139" s="3" customFormat="1" ht="12.75">
      <c r="A64" s="105" t="s">
        <v>285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72"/>
      <c r="U64" s="73"/>
      <c r="V64" s="73"/>
      <c r="W64" s="73"/>
      <c r="X64" s="73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3"/>
      <c r="AM64" s="83"/>
      <c r="AN64" s="83"/>
      <c r="AO64" s="83"/>
      <c r="AP64" s="83"/>
      <c r="AQ64" s="83"/>
      <c r="AR64" s="83"/>
      <c r="AS64" s="122"/>
      <c r="AT64" s="122"/>
      <c r="AU64" s="122"/>
      <c r="AV64" s="122"/>
      <c r="AW64" s="122"/>
      <c r="AX64" s="122"/>
      <c r="AY64" s="83"/>
      <c r="AZ64" s="83"/>
      <c r="BA64" s="83"/>
      <c r="BB64" s="83"/>
      <c r="BC64" s="83"/>
      <c r="BD64" s="83"/>
      <c r="BE64" s="83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3"/>
      <c r="CX64" s="83"/>
      <c r="CY64" s="83"/>
      <c r="CZ64" s="83"/>
      <c r="DA64" s="83"/>
      <c r="DB64" s="83"/>
      <c r="DC64" s="83"/>
      <c r="DD64" s="81"/>
      <c r="DE64" s="81"/>
      <c r="DF64" s="81"/>
      <c r="DG64" s="81"/>
      <c r="DH64" s="81"/>
      <c r="DI64" s="81"/>
      <c r="DJ64" s="83"/>
      <c r="DK64" s="83"/>
      <c r="DL64" s="83"/>
      <c r="DM64" s="83"/>
      <c r="DN64" s="83"/>
      <c r="DO64" s="83"/>
      <c r="DP64" s="83"/>
      <c r="DQ64" s="81"/>
      <c r="DR64" s="81"/>
      <c r="DS64" s="81"/>
      <c r="DT64" s="81"/>
      <c r="DU64" s="81"/>
      <c r="DV64" s="81"/>
      <c r="DW64" s="83"/>
      <c r="DX64" s="83"/>
      <c r="DY64" s="83"/>
      <c r="DZ64" s="83"/>
      <c r="EA64" s="83"/>
      <c r="EB64" s="83"/>
      <c r="EC64" s="83"/>
      <c r="ED64" s="81"/>
      <c r="EE64" s="81"/>
      <c r="EF64" s="81"/>
      <c r="EG64" s="81"/>
      <c r="EH64" s="81"/>
      <c r="EI64" s="82"/>
    </row>
    <row r="65" spans="1:139" s="3" customFormat="1" ht="12.75">
      <c r="A65" s="92" t="s">
        <v>286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72"/>
      <c r="U65" s="73"/>
      <c r="V65" s="73"/>
      <c r="W65" s="73"/>
      <c r="X65" s="73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3"/>
      <c r="AM65" s="83"/>
      <c r="AN65" s="83"/>
      <c r="AO65" s="83"/>
      <c r="AP65" s="83"/>
      <c r="AQ65" s="83"/>
      <c r="AR65" s="83"/>
      <c r="AS65" s="122"/>
      <c r="AT65" s="122"/>
      <c r="AU65" s="122"/>
      <c r="AV65" s="122"/>
      <c r="AW65" s="122"/>
      <c r="AX65" s="122"/>
      <c r="AY65" s="83"/>
      <c r="AZ65" s="83"/>
      <c r="BA65" s="83"/>
      <c r="BB65" s="83"/>
      <c r="BC65" s="83"/>
      <c r="BD65" s="83"/>
      <c r="BE65" s="83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3"/>
      <c r="CX65" s="83"/>
      <c r="CY65" s="83"/>
      <c r="CZ65" s="83"/>
      <c r="DA65" s="83"/>
      <c r="DB65" s="83"/>
      <c r="DC65" s="83"/>
      <c r="DD65" s="81"/>
      <c r="DE65" s="81"/>
      <c r="DF65" s="81"/>
      <c r="DG65" s="81"/>
      <c r="DH65" s="81"/>
      <c r="DI65" s="81"/>
      <c r="DJ65" s="83"/>
      <c r="DK65" s="83"/>
      <c r="DL65" s="83"/>
      <c r="DM65" s="83"/>
      <c r="DN65" s="83"/>
      <c r="DO65" s="83"/>
      <c r="DP65" s="83"/>
      <c r="DQ65" s="81"/>
      <c r="DR65" s="81"/>
      <c r="DS65" s="81"/>
      <c r="DT65" s="81"/>
      <c r="DU65" s="81"/>
      <c r="DV65" s="81"/>
      <c r="DW65" s="83"/>
      <c r="DX65" s="83"/>
      <c r="DY65" s="83"/>
      <c r="DZ65" s="83"/>
      <c r="EA65" s="83"/>
      <c r="EB65" s="83"/>
      <c r="EC65" s="83"/>
      <c r="ED65" s="81"/>
      <c r="EE65" s="81"/>
      <c r="EF65" s="81"/>
      <c r="EG65" s="81"/>
      <c r="EH65" s="81"/>
      <c r="EI65" s="82"/>
    </row>
    <row r="66" spans="1:139" s="3" customFormat="1" ht="12.75">
      <c r="A66" s="95" t="s">
        <v>285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72" t="s">
        <v>140</v>
      </c>
      <c r="U66" s="73"/>
      <c r="V66" s="73"/>
      <c r="W66" s="73"/>
      <c r="X66" s="73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3"/>
      <c r="AM66" s="83"/>
      <c r="AN66" s="83"/>
      <c r="AO66" s="83"/>
      <c r="AP66" s="83"/>
      <c r="AQ66" s="83"/>
      <c r="AR66" s="83"/>
      <c r="AS66" s="122"/>
      <c r="AT66" s="122"/>
      <c r="AU66" s="122"/>
      <c r="AV66" s="122"/>
      <c r="AW66" s="122"/>
      <c r="AX66" s="122"/>
      <c r="AY66" s="83"/>
      <c r="AZ66" s="83"/>
      <c r="BA66" s="83"/>
      <c r="BB66" s="83"/>
      <c r="BC66" s="83"/>
      <c r="BD66" s="83"/>
      <c r="BE66" s="83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3"/>
      <c r="CX66" s="83"/>
      <c r="CY66" s="83"/>
      <c r="CZ66" s="83"/>
      <c r="DA66" s="83"/>
      <c r="DB66" s="83"/>
      <c r="DC66" s="83"/>
      <c r="DD66" s="81"/>
      <c r="DE66" s="81"/>
      <c r="DF66" s="81"/>
      <c r="DG66" s="81"/>
      <c r="DH66" s="81"/>
      <c r="DI66" s="81"/>
      <c r="DJ66" s="83"/>
      <c r="DK66" s="83"/>
      <c r="DL66" s="83"/>
      <c r="DM66" s="83"/>
      <c r="DN66" s="83"/>
      <c r="DO66" s="83"/>
      <c r="DP66" s="83"/>
      <c r="DQ66" s="81"/>
      <c r="DR66" s="81"/>
      <c r="DS66" s="81"/>
      <c r="DT66" s="81"/>
      <c r="DU66" s="81"/>
      <c r="DV66" s="81"/>
      <c r="DW66" s="83"/>
      <c r="DX66" s="83"/>
      <c r="DY66" s="83"/>
      <c r="DZ66" s="83"/>
      <c r="EA66" s="83"/>
      <c r="EB66" s="83"/>
      <c r="EC66" s="83"/>
      <c r="ED66" s="81"/>
      <c r="EE66" s="81"/>
      <c r="EF66" s="81"/>
      <c r="EG66" s="81"/>
      <c r="EH66" s="81"/>
      <c r="EI66" s="82"/>
    </row>
    <row r="67" spans="1:139" s="3" customFormat="1" ht="12.75">
      <c r="A67" s="92" t="s">
        <v>287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72"/>
      <c r="U67" s="73"/>
      <c r="V67" s="73"/>
      <c r="W67" s="73"/>
      <c r="X67" s="73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3"/>
      <c r="AM67" s="83"/>
      <c r="AN67" s="83"/>
      <c r="AO67" s="83"/>
      <c r="AP67" s="83"/>
      <c r="AQ67" s="83"/>
      <c r="AR67" s="83"/>
      <c r="AS67" s="122"/>
      <c r="AT67" s="122"/>
      <c r="AU67" s="122"/>
      <c r="AV67" s="122"/>
      <c r="AW67" s="122"/>
      <c r="AX67" s="122"/>
      <c r="AY67" s="83"/>
      <c r="AZ67" s="83"/>
      <c r="BA67" s="83"/>
      <c r="BB67" s="83"/>
      <c r="BC67" s="83"/>
      <c r="BD67" s="83"/>
      <c r="BE67" s="83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3"/>
      <c r="CX67" s="83"/>
      <c r="CY67" s="83"/>
      <c r="CZ67" s="83"/>
      <c r="DA67" s="83"/>
      <c r="DB67" s="83"/>
      <c r="DC67" s="83"/>
      <c r="DD67" s="81"/>
      <c r="DE67" s="81"/>
      <c r="DF67" s="81"/>
      <c r="DG67" s="81"/>
      <c r="DH67" s="81"/>
      <c r="DI67" s="81"/>
      <c r="DJ67" s="83"/>
      <c r="DK67" s="83"/>
      <c r="DL67" s="83"/>
      <c r="DM67" s="83"/>
      <c r="DN67" s="83"/>
      <c r="DO67" s="83"/>
      <c r="DP67" s="83"/>
      <c r="DQ67" s="81"/>
      <c r="DR67" s="81"/>
      <c r="DS67" s="81"/>
      <c r="DT67" s="81"/>
      <c r="DU67" s="81"/>
      <c r="DV67" s="81"/>
      <c r="DW67" s="83"/>
      <c r="DX67" s="83"/>
      <c r="DY67" s="83"/>
      <c r="DZ67" s="83"/>
      <c r="EA67" s="83"/>
      <c r="EB67" s="83"/>
      <c r="EC67" s="83"/>
      <c r="ED67" s="81"/>
      <c r="EE67" s="81"/>
      <c r="EF67" s="81"/>
      <c r="EG67" s="81"/>
      <c r="EH67" s="81"/>
      <c r="EI67" s="82"/>
    </row>
    <row r="68" spans="1:139" s="3" customFormat="1" ht="15" customHeight="1">
      <c r="A68" s="88" t="s">
        <v>162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69" t="s">
        <v>163</v>
      </c>
      <c r="U68" s="70"/>
      <c r="V68" s="70"/>
      <c r="W68" s="70"/>
      <c r="X68" s="70"/>
      <c r="Y68" s="90">
        <f>Y39+Y38+Y19+Y17+Y15</f>
        <v>22170171.329999998</v>
      </c>
      <c r="Z68" s="130"/>
      <c r="AA68" s="130"/>
      <c r="AB68" s="130"/>
      <c r="AC68" s="130"/>
      <c r="AD68" s="130"/>
      <c r="AE68" s="130"/>
      <c r="AF68" s="70" t="s">
        <v>165</v>
      </c>
      <c r="AG68" s="70"/>
      <c r="AH68" s="70"/>
      <c r="AI68" s="70"/>
      <c r="AJ68" s="70"/>
      <c r="AK68" s="70"/>
      <c r="AL68" s="90">
        <f>AL39+AL38+AL19+AL17+AL15</f>
        <v>11687256.67</v>
      </c>
      <c r="AM68" s="90"/>
      <c r="AN68" s="90"/>
      <c r="AO68" s="90"/>
      <c r="AP68" s="90"/>
      <c r="AQ68" s="90"/>
      <c r="AR68" s="90"/>
      <c r="AS68" s="70" t="s">
        <v>165</v>
      </c>
      <c r="AT68" s="70"/>
      <c r="AU68" s="70"/>
      <c r="AV68" s="70"/>
      <c r="AW68" s="70"/>
      <c r="AX68" s="70"/>
      <c r="AY68" s="90">
        <f>AY15+AY17+AY19+AY38</f>
        <v>10055771.08</v>
      </c>
      <c r="AZ68" s="90"/>
      <c r="BA68" s="90"/>
      <c r="BB68" s="90"/>
      <c r="BC68" s="90"/>
      <c r="BD68" s="90"/>
      <c r="BE68" s="90"/>
      <c r="BF68" s="70" t="s">
        <v>165</v>
      </c>
      <c r="BG68" s="70"/>
      <c r="BH68" s="70"/>
      <c r="BI68" s="70"/>
      <c r="BJ68" s="70"/>
      <c r="BK68" s="70"/>
      <c r="BL68" s="130"/>
      <c r="BM68" s="130"/>
      <c r="BN68" s="130"/>
      <c r="BO68" s="130"/>
      <c r="BP68" s="130"/>
      <c r="BQ68" s="130"/>
      <c r="BR68" s="130"/>
      <c r="BS68" s="70" t="s">
        <v>165</v>
      </c>
      <c r="BT68" s="70"/>
      <c r="BU68" s="70"/>
      <c r="BV68" s="70"/>
      <c r="BW68" s="70"/>
      <c r="BX68" s="70"/>
      <c r="BY68" s="130"/>
      <c r="BZ68" s="130"/>
      <c r="CA68" s="130"/>
      <c r="CB68" s="130"/>
      <c r="CC68" s="130"/>
      <c r="CD68" s="130"/>
      <c r="CE68" s="130"/>
      <c r="CF68" s="70" t="s">
        <v>165</v>
      </c>
      <c r="CG68" s="70"/>
      <c r="CH68" s="70"/>
      <c r="CI68" s="70"/>
      <c r="CJ68" s="70"/>
      <c r="CK68" s="70"/>
      <c r="CL68" s="130"/>
      <c r="CM68" s="130"/>
      <c r="CN68" s="130"/>
      <c r="CO68" s="130"/>
      <c r="CP68" s="130"/>
      <c r="CQ68" s="70" t="s">
        <v>165</v>
      </c>
      <c r="CR68" s="70"/>
      <c r="CS68" s="70"/>
      <c r="CT68" s="70"/>
      <c r="CU68" s="70"/>
      <c r="CV68" s="70"/>
      <c r="CW68" s="90">
        <f>CW39+CW19</f>
        <v>427143.58</v>
      </c>
      <c r="CX68" s="90"/>
      <c r="CY68" s="90"/>
      <c r="CZ68" s="90"/>
      <c r="DA68" s="90"/>
      <c r="DB68" s="90"/>
      <c r="DC68" s="90"/>
      <c r="DD68" s="131">
        <v>1</v>
      </c>
      <c r="DE68" s="130"/>
      <c r="DF68" s="130"/>
      <c r="DG68" s="130"/>
      <c r="DH68" s="130"/>
      <c r="DI68" s="130"/>
      <c r="DJ68" s="90">
        <f>DJ39+DJ19</f>
        <v>427143.58</v>
      </c>
      <c r="DK68" s="90"/>
      <c r="DL68" s="90"/>
      <c r="DM68" s="90"/>
      <c r="DN68" s="90"/>
      <c r="DO68" s="90"/>
      <c r="DP68" s="90"/>
      <c r="DQ68" s="70" t="s">
        <v>165</v>
      </c>
      <c r="DR68" s="70"/>
      <c r="DS68" s="70"/>
      <c r="DT68" s="70"/>
      <c r="DU68" s="70"/>
      <c r="DV68" s="70"/>
      <c r="DW68" s="90">
        <f>DW39+DW19</f>
        <v>0</v>
      </c>
      <c r="DX68" s="90"/>
      <c r="DY68" s="90"/>
      <c r="DZ68" s="90"/>
      <c r="EA68" s="90"/>
      <c r="EB68" s="90"/>
      <c r="EC68" s="90"/>
      <c r="ED68" s="70" t="s">
        <v>165</v>
      </c>
      <c r="EE68" s="70"/>
      <c r="EF68" s="70"/>
      <c r="EG68" s="70"/>
      <c r="EH68" s="70"/>
      <c r="EI68" s="71"/>
    </row>
    <row r="71" spans="1:139" s="3" customFormat="1" ht="12.75">
      <c r="A71" s="7" t="s">
        <v>52</v>
      </c>
    </row>
    <row r="72" spans="1:139" s="3" customFormat="1" ht="12.75">
      <c r="A72" s="7" t="s">
        <v>288</v>
      </c>
      <c r="W72" s="65" t="s">
        <v>55</v>
      </c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I72" s="65" t="s">
        <v>707</v>
      </c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</row>
    <row r="73" spans="1:139" s="4" customFormat="1" ht="10.5">
      <c r="W73" s="64" t="s">
        <v>57</v>
      </c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G73" s="64" t="s">
        <v>58</v>
      </c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</row>
    <row r="74" spans="1:139" s="3" customFormat="1" ht="12.75">
      <c r="A74" s="7" t="s">
        <v>59</v>
      </c>
      <c r="W74" s="65" t="s">
        <v>60</v>
      </c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J74" s="57" t="s">
        <v>61</v>
      </c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</row>
    <row r="75" spans="1:139" s="4" customFormat="1" ht="10.5">
      <c r="W75" s="64" t="s">
        <v>57</v>
      </c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G75" s="64" t="s">
        <v>62</v>
      </c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</row>
    <row r="76" spans="1:139" s="3" customFormat="1" ht="12.75">
      <c r="A76" s="12" t="s">
        <v>63</v>
      </c>
      <c r="B76" s="57" t="s">
        <v>729</v>
      </c>
      <c r="C76" s="57"/>
      <c r="D76" s="57"/>
      <c r="E76" s="7" t="s">
        <v>64</v>
      </c>
      <c r="G76" s="65" t="s">
        <v>730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59">
        <v>20</v>
      </c>
      <c r="S76" s="59"/>
      <c r="T76" s="59"/>
      <c r="U76" s="60" t="s">
        <v>728</v>
      </c>
      <c r="V76" s="60"/>
      <c r="W76" s="60"/>
      <c r="X76" s="7" t="s">
        <v>14</v>
      </c>
    </row>
  </sheetData>
  <mergeCells count="872">
    <mergeCell ref="A1:EI1"/>
    <mergeCell ref="A3:S3"/>
    <mergeCell ref="T3:X3"/>
    <mergeCell ref="Y3:AE3"/>
    <mergeCell ref="AF3:AK3"/>
    <mergeCell ref="AL3:EI3"/>
    <mergeCell ref="A4:S4"/>
    <mergeCell ref="T4:X4"/>
    <mergeCell ref="Y4:AE4"/>
    <mergeCell ref="AF4:AK4"/>
    <mergeCell ref="AL4:AR4"/>
    <mergeCell ref="AS4:AX4"/>
    <mergeCell ref="AY4:BE4"/>
    <mergeCell ref="BF4:BK4"/>
    <mergeCell ref="BL4:CK4"/>
    <mergeCell ref="CL4:CP4"/>
    <mergeCell ref="CQ4:CV4"/>
    <mergeCell ref="CW4:DC4"/>
    <mergeCell ref="DD4:DI4"/>
    <mergeCell ref="DJ4:EI4"/>
    <mergeCell ref="A5:S5"/>
    <mergeCell ref="T5:X5"/>
    <mergeCell ref="Y5:AE5"/>
    <mergeCell ref="AF5:AK5"/>
    <mergeCell ref="AL5:AR5"/>
    <mergeCell ref="AS5:AX5"/>
    <mergeCell ref="AY5:BE5"/>
    <mergeCell ref="BF5:BK5"/>
    <mergeCell ref="BL5:CK5"/>
    <mergeCell ref="CL5:CP5"/>
    <mergeCell ref="CQ5:CV5"/>
    <mergeCell ref="CW5:DC5"/>
    <mergeCell ref="DD5:DI5"/>
    <mergeCell ref="DJ5:DP5"/>
    <mergeCell ref="DQ5:DV5"/>
    <mergeCell ref="DW5:EC5"/>
    <mergeCell ref="ED5:EI5"/>
    <mergeCell ref="A6:S6"/>
    <mergeCell ref="T6:X6"/>
    <mergeCell ref="Y6:AE6"/>
    <mergeCell ref="AF6:AK6"/>
    <mergeCell ref="AL6:AR6"/>
    <mergeCell ref="AS6:AX6"/>
    <mergeCell ref="AY6:BE6"/>
    <mergeCell ref="BF6:BK6"/>
    <mergeCell ref="BL6:BR6"/>
    <mergeCell ref="BS6:BX6"/>
    <mergeCell ref="BY6:CE6"/>
    <mergeCell ref="CF6:CK6"/>
    <mergeCell ref="CL6:CP6"/>
    <mergeCell ref="CQ6:CV6"/>
    <mergeCell ref="CW6:DC6"/>
    <mergeCell ref="DD6:DI6"/>
    <mergeCell ref="DJ6:DP6"/>
    <mergeCell ref="DQ6:DV6"/>
    <mergeCell ref="DW6:EC6"/>
    <mergeCell ref="ED6:EI6"/>
    <mergeCell ref="A7:S7"/>
    <mergeCell ref="T7:X7"/>
    <mergeCell ref="Y7:AE7"/>
    <mergeCell ref="AF7:AK7"/>
    <mergeCell ref="AL7:AR7"/>
    <mergeCell ref="AS7:AX7"/>
    <mergeCell ref="AY7:BE7"/>
    <mergeCell ref="BF7:BK7"/>
    <mergeCell ref="BL7:BR7"/>
    <mergeCell ref="BS7:BX7"/>
    <mergeCell ref="BY7:CE7"/>
    <mergeCell ref="CF7:CK7"/>
    <mergeCell ref="CL7:CP7"/>
    <mergeCell ref="CQ7:CV7"/>
    <mergeCell ref="CW7:DC7"/>
    <mergeCell ref="DD7:DI7"/>
    <mergeCell ref="DJ7:DP7"/>
    <mergeCell ref="DQ7:DV7"/>
    <mergeCell ref="DW7:EC7"/>
    <mergeCell ref="ED7:EI7"/>
    <mergeCell ref="CF8:CK8"/>
    <mergeCell ref="CL8:CP8"/>
    <mergeCell ref="CQ8:CV8"/>
    <mergeCell ref="CW8:DC8"/>
    <mergeCell ref="DD8:DI8"/>
    <mergeCell ref="DJ8:DP8"/>
    <mergeCell ref="DQ8:DV8"/>
    <mergeCell ref="A8:S8"/>
    <mergeCell ref="T8:X8"/>
    <mergeCell ref="Y8:AE8"/>
    <mergeCell ref="AF8:AK8"/>
    <mergeCell ref="AL8:AR8"/>
    <mergeCell ref="AS8:AX8"/>
    <mergeCell ref="AY8:BE8"/>
    <mergeCell ref="BF8:BK8"/>
    <mergeCell ref="BL8:BR8"/>
    <mergeCell ref="DW8:EC8"/>
    <mergeCell ref="ED8:EI8"/>
    <mergeCell ref="A9:S9"/>
    <mergeCell ref="T9:X9"/>
    <mergeCell ref="Y9:AE9"/>
    <mergeCell ref="AF9:AK9"/>
    <mergeCell ref="AL9:AR9"/>
    <mergeCell ref="AS9:AX9"/>
    <mergeCell ref="AY9:BE9"/>
    <mergeCell ref="BF9:BK9"/>
    <mergeCell ref="BL9:BR9"/>
    <mergeCell ref="BS9:BX9"/>
    <mergeCell ref="BY9:CE9"/>
    <mergeCell ref="CF9:CK9"/>
    <mergeCell ref="CL9:CP9"/>
    <mergeCell ref="CQ9:CV9"/>
    <mergeCell ref="CW9:DC9"/>
    <mergeCell ref="DD9:DI9"/>
    <mergeCell ref="DJ9:DP9"/>
    <mergeCell ref="DQ9:DV9"/>
    <mergeCell ref="DW9:EC9"/>
    <mergeCell ref="ED9:EI9"/>
    <mergeCell ref="BS8:BX8"/>
    <mergeCell ref="BY8:CE8"/>
    <mergeCell ref="CF10:CK10"/>
    <mergeCell ref="CL10:CP10"/>
    <mergeCell ref="CQ10:CV10"/>
    <mergeCell ref="CW10:DC10"/>
    <mergeCell ref="DD10:DI10"/>
    <mergeCell ref="DJ10:DP10"/>
    <mergeCell ref="DQ10:DV10"/>
    <mergeCell ref="A10:S10"/>
    <mergeCell ref="T10:X10"/>
    <mergeCell ref="Y10:AE10"/>
    <mergeCell ref="AF10:AK10"/>
    <mergeCell ref="AL10:AR10"/>
    <mergeCell ref="AS10:AX10"/>
    <mergeCell ref="AY10:BE10"/>
    <mergeCell ref="BF10:BK10"/>
    <mergeCell ref="BL10:BR10"/>
    <mergeCell ref="DW10:EC10"/>
    <mergeCell ref="ED10:EI10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BL11:BR11"/>
    <mergeCell ref="BS11:BX11"/>
    <mergeCell ref="BY11:CE11"/>
    <mergeCell ref="CF11:CK11"/>
    <mergeCell ref="CL11:CP11"/>
    <mergeCell ref="CQ11:CV11"/>
    <mergeCell ref="CW11:DC11"/>
    <mergeCell ref="DD11:DI11"/>
    <mergeCell ref="DJ11:DP11"/>
    <mergeCell ref="DQ11:DV11"/>
    <mergeCell ref="DW11:EC11"/>
    <mergeCell ref="ED11:EI11"/>
    <mergeCell ref="BS10:BX10"/>
    <mergeCell ref="BY10:CE10"/>
    <mergeCell ref="CF12:CK12"/>
    <mergeCell ref="CL12:CP12"/>
    <mergeCell ref="CQ12:CV12"/>
    <mergeCell ref="CW12:DC12"/>
    <mergeCell ref="DD12:DI12"/>
    <mergeCell ref="DJ12:DP12"/>
    <mergeCell ref="DQ12:DV12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BL12:BR12"/>
    <mergeCell ref="DW12:EC12"/>
    <mergeCell ref="ED12:EI12"/>
    <mergeCell ref="A13:S13"/>
    <mergeCell ref="T13:X13"/>
    <mergeCell ref="Y13:AE13"/>
    <mergeCell ref="AF13:AK13"/>
    <mergeCell ref="AL13:AR13"/>
    <mergeCell ref="AS13:AX13"/>
    <mergeCell ref="AY13:BE13"/>
    <mergeCell ref="BF13:BK13"/>
    <mergeCell ref="BL13:BR13"/>
    <mergeCell ref="BS13:BX13"/>
    <mergeCell ref="BY13:CE13"/>
    <mergeCell ref="CF13:CK13"/>
    <mergeCell ref="CL13:CP13"/>
    <mergeCell ref="CQ13:CV13"/>
    <mergeCell ref="CW13:DC13"/>
    <mergeCell ref="DD13:DI13"/>
    <mergeCell ref="DJ13:DP13"/>
    <mergeCell ref="DQ13:DV13"/>
    <mergeCell ref="DW13:EC13"/>
    <mergeCell ref="ED13:EI13"/>
    <mergeCell ref="BS12:BX12"/>
    <mergeCell ref="BY12:CE12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BL14:BR14"/>
    <mergeCell ref="BS14:BX14"/>
    <mergeCell ref="BY14:CE14"/>
    <mergeCell ref="CF14:CK14"/>
    <mergeCell ref="CL14:CP14"/>
    <mergeCell ref="CQ14:CV14"/>
    <mergeCell ref="CW14:DC14"/>
    <mergeCell ref="DD14:DI14"/>
    <mergeCell ref="DJ14:DP14"/>
    <mergeCell ref="DQ14:DV14"/>
    <mergeCell ref="DW14:EC14"/>
    <mergeCell ref="ED14:EI14"/>
    <mergeCell ref="A15:S15"/>
    <mergeCell ref="A16:S16"/>
    <mergeCell ref="A17:S17"/>
    <mergeCell ref="A18:S18"/>
    <mergeCell ref="A19:S19"/>
    <mergeCell ref="A20:S20"/>
    <mergeCell ref="A21:S21"/>
    <mergeCell ref="DW15:EC16"/>
    <mergeCell ref="T19:X20"/>
    <mergeCell ref="CL19:CP20"/>
    <mergeCell ref="BS19:BX20"/>
    <mergeCell ref="CQ19:CV20"/>
    <mergeCell ref="AL19:AR20"/>
    <mergeCell ref="CW19:DC20"/>
    <mergeCell ref="CL21:CP22"/>
    <mergeCell ref="AF15:AK16"/>
    <mergeCell ref="ED15:EI16"/>
    <mergeCell ref="DQ15:DV16"/>
    <mergeCell ref="AS15:AX16"/>
    <mergeCell ref="ED19:EI20"/>
    <mergeCell ref="AS19:AX20"/>
    <mergeCell ref="AY19:BE20"/>
    <mergeCell ref="BS23:BX23"/>
    <mergeCell ref="BY23:CE23"/>
    <mergeCell ref="CF23:CK23"/>
    <mergeCell ref="CL23:CP23"/>
    <mergeCell ref="CQ23:CV23"/>
    <mergeCell ref="CW23:DC23"/>
    <mergeCell ref="DD23:DI23"/>
    <mergeCell ref="DJ23:DP23"/>
    <mergeCell ref="A22:S22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T21:X22"/>
    <mergeCell ref="Y21:AE22"/>
    <mergeCell ref="AF21:AK22"/>
    <mergeCell ref="DQ23:DV23"/>
    <mergeCell ref="DW23:EC23"/>
    <mergeCell ref="ED23:EI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BL24:BR24"/>
    <mergeCell ref="BS24:BX24"/>
    <mergeCell ref="BY24:CE24"/>
    <mergeCell ref="CF24:CK24"/>
    <mergeCell ref="CL24:CP24"/>
    <mergeCell ref="CQ24:CV24"/>
    <mergeCell ref="CW24:DC24"/>
    <mergeCell ref="DD24:DI24"/>
    <mergeCell ref="DJ24:DP24"/>
    <mergeCell ref="DQ24:DV24"/>
    <mergeCell ref="DW24:EC24"/>
    <mergeCell ref="ED24:EI24"/>
    <mergeCell ref="BL23:BR23"/>
    <mergeCell ref="A25:S25"/>
    <mergeCell ref="A26:S26"/>
    <mergeCell ref="A27:S27"/>
    <mergeCell ref="A28:S28"/>
    <mergeCell ref="A29:S29"/>
    <mergeCell ref="T29:X29"/>
    <mergeCell ref="Y29:AE29"/>
    <mergeCell ref="AF29:AK29"/>
    <mergeCell ref="AL29:AR29"/>
    <mergeCell ref="T27:X28"/>
    <mergeCell ref="T25:X26"/>
    <mergeCell ref="AS29:AX29"/>
    <mergeCell ref="AY29:BE29"/>
    <mergeCell ref="BF29:BK29"/>
    <mergeCell ref="BL29:BR29"/>
    <mergeCell ref="BS29:BX29"/>
    <mergeCell ref="BY29:CE29"/>
    <mergeCell ref="CF29:CK29"/>
    <mergeCell ref="CL29:CP29"/>
    <mergeCell ref="CQ29:CV29"/>
    <mergeCell ref="CW29:DC29"/>
    <mergeCell ref="DD29:DI29"/>
    <mergeCell ref="DJ29:DP29"/>
    <mergeCell ref="DQ29:DV29"/>
    <mergeCell ref="DW29:EC29"/>
    <mergeCell ref="ED29:EI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BS30:BX30"/>
    <mergeCell ref="BY30:CE30"/>
    <mergeCell ref="CF30:CK30"/>
    <mergeCell ref="CL30:CP30"/>
    <mergeCell ref="CQ30:CV30"/>
    <mergeCell ref="CW30:DC30"/>
    <mergeCell ref="DD30:DI30"/>
    <mergeCell ref="DJ30:DP30"/>
    <mergeCell ref="DQ30:DV30"/>
    <mergeCell ref="DW30:EC30"/>
    <mergeCell ref="ED30:EI30"/>
    <mergeCell ref="A31:S31"/>
    <mergeCell ref="T31:X31"/>
    <mergeCell ref="Y31:AE31"/>
    <mergeCell ref="AF31:AK31"/>
    <mergeCell ref="AL31:AR31"/>
    <mergeCell ref="AS31:AX31"/>
    <mergeCell ref="AY31:BE31"/>
    <mergeCell ref="BF31:BK31"/>
    <mergeCell ref="BL31:BR31"/>
    <mergeCell ref="BS31:BX31"/>
    <mergeCell ref="BY31:CE31"/>
    <mergeCell ref="CF31:CK31"/>
    <mergeCell ref="CL31:CP31"/>
    <mergeCell ref="CQ31:CV31"/>
    <mergeCell ref="CW31:DC31"/>
    <mergeCell ref="DD31:DI31"/>
    <mergeCell ref="DJ31:DP31"/>
    <mergeCell ref="DQ31:DV31"/>
    <mergeCell ref="DW31:EC31"/>
    <mergeCell ref="ED31:EI31"/>
    <mergeCell ref="CF32:CK32"/>
    <mergeCell ref="CL32:CP32"/>
    <mergeCell ref="CQ32:CV32"/>
    <mergeCell ref="CW32:DC32"/>
    <mergeCell ref="DD32:DI32"/>
    <mergeCell ref="DJ32:DP32"/>
    <mergeCell ref="DQ32:DV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W32:EC32"/>
    <mergeCell ref="ED32:EI32"/>
    <mergeCell ref="A33:S33"/>
    <mergeCell ref="T33:X33"/>
    <mergeCell ref="Y33:AE33"/>
    <mergeCell ref="AF33:AK33"/>
    <mergeCell ref="AL33:AR33"/>
    <mergeCell ref="AS33:AX33"/>
    <mergeCell ref="AY33:BE33"/>
    <mergeCell ref="BF33:BK33"/>
    <mergeCell ref="BL33:BR33"/>
    <mergeCell ref="BS33:BX33"/>
    <mergeCell ref="BY33:CE33"/>
    <mergeCell ref="CF33:CK33"/>
    <mergeCell ref="CL33:CP33"/>
    <mergeCell ref="CQ33:CV33"/>
    <mergeCell ref="CW33:DC33"/>
    <mergeCell ref="DD33:DI33"/>
    <mergeCell ref="DJ33:DP33"/>
    <mergeCell ref="DQ33:DV33"/>
    <mergeCell ref="DW33:EC33"/>
    <mergeCell ref="ED33:EI33"/>
    <mergeCell ref="BS32:BX32"/>
    <mergeCell ref="BY32:CE32"/>
    <mergeCell ref="A34:S34"/>
    <mergeCell ref="A35:S35"/>
    <mergeCell ref="A36:S36"/>
    <mergeCell ref="A37:S37"/>
    <mergeCell ref="A38:S38"/>
    <mergeCell ref="T38:X38"/>
    <mergeCell ref="Y38:AE38"/>
    <mergeCell ref="AF38:AK38"/>
    <mergeCell ref="AL38:AR38"/>
    <mergeCell ref="T34:X35"/>
    <mergeCell ref="A39:S39"/>
    <mergeCell ref="A40:S40"/>
    <mergeCell ref="A41:S41"/>
    <mergeCell ref="AS38:AX38"/>
    <mergeCell ref="AY38:BE38"/>
    <mergeCell ref="BF38:BK38"/>
    <mergeCell ref="BL38:BR38"/>
    <mergeCell ref="BS38:BX38"/>
    <mergeCell ref="BY38:CE38"/>
    <mergeCell ref="T39:X43"/>
    <mergeCell ref="AL39:AR43"/>
    <mergeCell ref="BF39:BK43"/>
    <mergeCell ref="A42:S42"/>
    <mergeCell ref="A43:S43"/>
    <mergeCell ref="A44:S44"/>
    <mergeCell ref="A45:S45"/>
    <mergeCell ref="A46:S46"/>
    <mergeCell ref="A47:S47"/>
    <mergeCell ref="A48:S48"/>
    <mergeCell ref="A49:S49"/>
    <mergeCell ref="A50:S50"/>
    <mergeCell ref="CQ50:CV50"/>
    <mergeCell ref="CW50:DC50"/>
    <mergeCell ref="DD50:DI50"/>
    <mergeCell ref="DJ50:DP50"/>
    <mergeCell ref="DQ50:DV50"/>
    <mergeCell ref="DW50:EC50"/>
    <mergeCell ref="T50:X50"/>
    <mergeCell ref="Y50:AE50"/>
    <mergeCell ref="AF50:AK50"/>
    <mergeCell ref="AL50:AR50"/>
    <mergeCell ref="AS50:AX50"/>
    <mergeCell ref="AY50:BE50"/>
    <mergeCell ref="BF50:BK50"/>
    <mergeCell ref="BL50:BR50"/>
    <mergeCell ref="BS50:BX50"/>
    <mergeCell ref="ED50:EI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BL51:BR51"/>
    <mergeCell ref="BS51:BX51"/>
    <mergeCell ref="BY51:CE51"/>
    <mergeCell ref="CF51:CK51"/>
    <mergeCell ref="CL51:CP51"/>
    <mergeCell ref="CQ51:CV51"/>
    <mergeCell ref="CW51:DC51"/>
    <mergeCell ref="DD51:DI51"/>
    <mergeCell ref="DJ51:DP51"/>
    <mergeCell ref="DQ51:DV51"/>
    <mergeCell ref="DW51:EC51"/>
    <mergeCell ref="ED51:EI51"/>
    <mergeCell ref="BY50:CE50"/>
    <mergeCell ref="CF50:CK50"/>
    <mergeCell ref="CL50:CP50"/>
    <mergeCell ref="ED52:EI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BL53:BR53"/>
    <mergeCell ref="BS53:BX53"/>
    <mergeCell ref="BY53:CE53"/>
    <mergeCell ref="CF53:CK53"/>
    <mergeCell ref="CL53:CP53"/>
    <mergeCell ref="CQ53:CV53"/>
    <mergeCell ref="CW53:DC53"/>
    <mergeCell ref="DD53:DI53"/>
    <mergeCell ref="DJ53:DP53"/>
    <mergeCell ref="DQ53:DV53"/>
    <mergeCell ref="DW53:EC53"/>
    <mergeCell ref="ED53:EI53"/>
    <mergeCell ref="BS52:BX52"/>
    <mergeCell ref="BY52:CE52"/>
    <mergeCell ref="CF52:CK52"/>
    <mergeCell ref="A55:S55"/>
    <mergeCell ref="A56:S56"/>
    <mergeCell ref="A57:S57"/>
    <mergeCell ref="A58:S58"/>
    <mergeCell ref="A59:S59"/>
    <mergeCell ref="A60:S60"/>
    <mergeCell ref="A61:S61"/>
    <mergeCell ref="A62:S62"/>
    <mergeCell ref="DW52:EC52"/>
    <mergeCell ref="CL52:CP52"/>
    <mergeCell ref="CQ52:CV52"/>
    <mergeCell ref="CW52:DC52"/>
    <mergeCell ref="DD52:DI52"/>
    <mergeCell ref="DJ52:DP52"/>
    <mergeCell ref="DQ52:DV52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BL52:BR52"/>
    <mergeCell ref="DD68:DI68"/>
    <mergeCell ref="DJ68:DP68"/>
    <mergeCell ref="DQ68:DV68"/>
    <mergeCell ref="BY62:CE62"/>
    <mergeCell ref="CF62:CK62"/>
    <mergeCell ref="CL62:CP62"/>
    <mergeCell ref="CQ62:CV62"/>
    <mergeCell ref="CW62:DC62"/>
    <mergeCell ref="DD62:DI62"/>
    <mergeCell ref="DJ62:DP62"/>
    <mergeCell ref="DQ62:DV62"/>
    <mergeCell ref="DQ66:DV67"/>
    <mergeCell ref="DW68:EC68"/>
    <mergeCell ref="ED68:EI68"/>
    <mergeCell ref="W72:BD72"/>
    <mergeCell ref="BI72:CN72"/>
    <mergeCell ref="W73:BD73"/>
    <mergeCell ref="BG73:CM73"/>
    <mergeCell ref="W74:BC74"/>
    <mergeCell ref="BJ74:CP74"/>
    <mergeCell ref="W75:BD75"/>
    <mergeCell ref="BG75:CM75"/>
    <mergeCell ref="T68:X68"/>
    <mergeCell ref="Y68:AE68"/>
    <mergeCell ref="AF68:AK68"/>
    <mergeCell ref="AL68:AR68"/>
    <mergeCell ref="AS68:AX68"/>
    <mergeCell ref="AY68:BE68"/>
    <mergeCell ref="BF68:BK68"/>
    <mergeCell ref="BL68:BR68"/>
    <mergeCell ref="BS68:BX68"/>
    <mergeCell ref="BY68:CE68"/>
    <mergeCell ref="CF68:CK68"/>
    <mergeCell ref="CL68:CP68"/>
    <mergeCell ref="CQ68:CV68"/>
    <mergeCell ref="CW68:DC68"/>
    <mergeCell ref="T17:X18"/>
    <mergeCell ref="CL17:CP18"/>
    <mergeCell ref="BL15:BR16"/>
    <mergeCell ref="BF15:BK16"/>
    <mergeCell ref="Y15:AE16"/>
    <mergeCell ref="Y17:AE18"/>
    <mergeCell ref="BY19:CE20"/>
    <mergeCell ref="CF19:CK20"/>
    <mergeCell ref="DD19:DI20"/>
    <mergeCell ref="AY15:BE16"/>
    <mergeCell ref="DJ15:DP16"/>
    <mergeCell ref="CF15:CK16"/>
    <mergeCell ref="DD15:DI16"/>
    <mergeCell ref="AL15:AR16"/>
    <mergeCell ref="CW15:DC16"/>
    <mergeCell ref="BS15:BX16"/>
    <mergeCell ref="CQ15:CV16"/>
    <mergeCell ref="T15:X16"/>
    <mergeCell ref="CL15:CP16"/>
    <mergeCell ref="BY15:CE16"/>
    <mergeCell ref="BS25:BX26"/>
    <mergeCell ref="CQ25:CV26"/>
    <mergeCell ref="AL25:AR26"/>
    <mergeCell ref="CW25:DC26"/>
    <mergeCell ref="BY25:CE26"/>
    <mergeCell ref="B76:D76"/>
    <mergeCell ref="G76:Q76"/>
    <mergeCell ref="R76:T76"/>
    <mergeCell ref="U76:W76"/>
    <mergeCell ref="A63:S63"/>
    <mergeCell ref="A64:S64"/>
    <mergeCell ref="A65:S65"/>
    <mergeCell ref="A66:S66"/>
    <mergeCell ref="A67:S67"/>
    <mergeCell ref="A68:S68"/>
    <mergeCell ref="T62:X62"/>
    <mergeCell ref="Y62:AE62"/>
    <mergeCell ref="AF62:AK62"/>
    <mergeCell ref="AL62:AR62"/>
    <mergeCell ref="AS62:AX62"/>
    <mergeCell ref="AY62:BE62"/>
    <mergeCell ref="BF62:BK62"/>
    <mergeCell ref="CL27:CP28"/>
    <mergeCell ref="A54:S54"/>
    <mergeCell ref="BF25:BK26"/>
    <mergeCell ref="BL25:BR26"/>
    <mergeCell ref="DW25:EC26"/>
    <mergeCell ref="Y27:AE28"/>
    <mergeCell ref="AF27:AK28"/>
    <mergeCell ref="ED27:EI28"/>
    <mergeCell ref="CF27:CK28"/>
    <mergeCell ref="DD27:DI28"/>
    <mergeCell ref="BS27:BX28"/>
    <mergeCell ref="CQ27:CV28"/>
    <mergeCell ref="AL27:AR28"/>
    <mergeCell ref="CW27:DC28"/>
    <mergeCell ref="BF27:BK28"/>
    <mergeCell ref="BL27:BR28"/>
    <mergeCell ref="DW27:EC28"/>
    <mergeCell ref="BY27:CE28"/>
    <mergeCell ref="AS27:AX28"/>
    <mergeCell ref="AY27:BE28"/>
    <mergeCell ref="DJ27:DP28"/>
    <mergeCell ref="DQ25:DV26"/>
    <mergeCell ref="DQ27:DV28"/>
    <mergeCell ref="CF25:CK26"/>
    <mergeCell ref="DD25:DI26"/>
    <mergeCell ref="CL25:CP26"/>
    <mergeCell ref="DQ34:DV35"/>
    <mergeCell ref="BF34:BK35"/>
    <mergeCell ref="BL34:BR35"/>
    <mergeCell ref="DW34:EC35"/>
    <mergeCell ref="BY34:CE35"/>
    <mergeCell ref="T36:X37"/>
    <mergeCell ref="CL36:CP37"/>
    <mergeCell ref="Y34:AE35"/>
    <mergeCell ref="AF34:AK35"/>
    <mergeCell ref="CL34:CP35"/>
    <mergeCell ref="BS34:BX35"/>
    <mergeCell ref="CQ34:CV35"/>
    <mergeCell ref="AL34:AR35"/>
    <mergeCell ref="CW34:DC35"/>
    <mergeCell ref="CF34:CK35"/>
    <mergeCell ref="DD34:DI35"/>
    <mergeCell ref="AY34:BE35"/>
    <mergeCell ref="DJ34:DP35"/>
    <mergeCell ref="ED34:EI35"/>
    <mergeCell ref="AS34:AX35"/>
    <mergeCell ref="DQ39:DV43"/>
    <mergeCell ref="BL39:BR43"/>
    <mergeCell ref="DW39:EC43"/>
    <mergeCell ref="AF39:AK43"/>
    <mergeCell ref="ED39:EI43"/>
    <mergeCell ref="Y39:AE43"/>
    <mergeCell ref="BY39:CE43"/>
    <mergeCell ref="CF39:CK43"/>
    <mergeCell ref="DD39:DI43"/>
    <mergeCell ref="AY39:BE43"/>
    <mergeCell ref="DJ39:DP43"/>
    <mergeCell ref="BS36:BX37"/>
    <mergeCell ref="CQ36:CV37"/>
    <mergeCell ref="AL36:AR37"/>
    <mergeCell ref="CW36:DC37"/>
    <mergeCell ref="CF36:CK37"/>
    <mergeCell ref="DD36:DI37"/>
    <mergeCell ref="AY36:BE37"/>
    <mergeCell ref="DJ36:DP37"/>
    <mergeCell ref="BY36:CE37"/>
    <mergeCell ref="Y36:AE37"/>
    <mergeCell ref="AF36:AK37"/>
    <mergeCell ref="BS48:BX49"/>
    <mergeCell ref="CQ48:CV49"/>
    <mergeCell ref="AL48:AR49"/>
    <mergeCell ref="CW48:DC49"/>
    <mergeCell ref="CF48:CK49"/>
    <mergeCell ref="DD48:DI49"/>
    <mergeCell ref="BL48:BR49"/>
    <mergeCell ref="DW48:EC49"/>
    <mergeCell ref="BY48:CE49"/>
    <mergeCell ref="AY48:BE49"/>
    <mergeCell ref="DJ48:DP49"/>
    <mergeCell ref="DQ48:DV49"/>
    <mergeCell ref="AY60:BE61"/>
    <mergeCell ref="DJ60:DP61"/>
    <mergeCell ref="BS54:BX55"/>
    <mergeCell ref="CQ54:CV55"/>
    <mergeCell ref="AL54:AR55"/>
    <mergeCell ref="CW54:DC55"/>
    <mergeCell ref="CF54:CK55"/>
    <mergeCell ref="DD54:DI55"/>
    <mergeCell ref="AY54:BE55"/>
    <mergeCell ref="DJ54:DP55"/>
    <mergeCell ref="BY54:CE55"/>
    <mergeCell ref="BL54:BR55"/>
    <mergeCell ref="BY60:CE61"/>
    <mergeCell ref="CQ60:CV61"/>
    <mergeCell ref="T66:X67"/>
    <mergeCell ref="CL66:CP67"/>
    <mergeCell ref="BS66:BX67"/>
    <mergeCell ref="CQ66:CV67"/>
    <mergeCell ref="BF66:BK67"/>
    <mergeCell ref="AF17:AK18"/>
    <mergeCell ref="ED17:EI18"/>
    <mergeCell ref="AL17:AR18"/>
    <mergeCell ref="CW17:DC18"/>
    <mergeCell ref="AS17:AX18"/>
    <mergeCell ref="AY17:BE18"/>
    <mergeCell ref="DJ17:DP18"/>
    <mergeCell ref="Y25:AE26"/>
    <mergeCell ref="AF25:AK26"/>
    <mergeCell ref="ED25:EI26"/>
    <mergeCell ref="AS25:AX26"/>
    <mergeCell ref="AY25:BE26"/>
    <mergeCell ref="DJ25:DP26"/>
    <mergeCell ref="BL17:BR18"/>
    <mergeCell ref="DW17:EC18"/>
    <mergeCell ref="Y19:AE20"/>
    <mergeCell ref="AF19:AK20"/>
    <mergeCell ref="DQ54:DV55"/>
    <mergeCell ref="AS56:AX59"/>
    <mergeCell ref="DJ19:DP20"/>
    <mergeCell ref="BF19:BK20"/>
    <mergeCell ref="BL19:BR20"/>
    <mergeCell ref="DW19:EC20"/>
    <mergeCell ref="BF17:BK18"/>
    <mergeCell ref="BS17:BX18"/>
    <mergeCell ref="CQ17:CV18"/>
    <mergeCell ref="BY17:CE18"/>
    <mergeCell ref="CF17:CK18"/>
    <mergeCell ref="DD17:DI18"/>
    <mergeCell ref="DQ19:DV20"/>
    <mergeCell ref="DQ17:DV18"/>
    <mergeCell ref="ED21:EI22"/>
    <mergeCell ref="AL21:AR22"/>
    <mergeCell ref="CW21:DC22"/>
    <mergeCell ref="AS21:AX22"/>
    <mergeCell ref="AY21:BE22"/>
    <mergeCell ref="DJ21:DP22"/>
    <mergeCell ref="BF21:BK22"/>
    <mergeCell ref="BL21:BR22"/>
    <mergeCell ref="DW21:EC22"/>
    <mergeCell ref="BS21:BX22"/>
    <mergeCell ref="CQ21:CV22"/>
    <mergeCell ref="CF21:CK22"/>
    <mergeCell ref="DD21:DI22"/>
    <mergeCell ref="BY21:CE22"/>
    <mergeCell ref="DQ21:DV22"/>
    <mergeCell ref="ED36:EI37"/>
    <mergeCell ref="AS36:AX37"/>
    <mergeCell ref="BF36:BK37"/>
    <mergeCell ref="BL36:BR37"/>
    <mergeCell ref="DW36:EC37"/>
    <mergeCell ref="DQ36:DV37"/>
    <mergeCell ref="DQ44:DV45"/>
    <mergeCell ref="BL44:BR45"/>
    <mergeCell ref="DW44:EC45"/>
    <mergeCell ref="CW38:DC38"/>
    <mergeCell ref="DD38:DI38"/>
    <mergeCell ref="DJ38:DP38"/>
    <mergeCell ref="DQ38:DV38"/>
    <mergeCell ref="DW38:EC38"/>
    <mergeCell ref="ED38:EI38"/>
    <mergeCell ref="CF38:CK38"/>
    <mergeCell ref="CL38:CP38"/>
    <mergeCell ref="CQ38:CV38"/>
    <mergeCell ref="CL39:CP43"/>
    <mergeCell ref="BS39:BX43"/>
    <mergeCell ref="CQ39:CV43"/>
    <mergeCell ref="CW39:DC43"/>
    <mergeCell ref="CF44:CK45"/>
    <mergeCell ref="DD44:DI45"/>
    <mergeCell ref="T44:X45"/>
    <mergeCell ref="CL44:CP45"/>
    <mergeCell ref="BS44:BX45"/>
    <mergeCell ref="CQ44:CV45"/>
    <mergeCell ref="AL44:AR45"/>
    <mergeCell ref="CW44:DC45"/>
    <mergeCell ref="BY44:CE45"/>
    <mergeCell ref="AS44:AX45"/>
    <mergeCell ref="AY44:BE45"/>
    <mergeCell ref="BF44:BK45"/>
    <mergeCell ref="Y44:AE45"/>
    <mergeCell ref="BS46:BX47"/>
    <mergeCell ref="CQ46:CV47"/>
    <mergeCell ref="Y46:AE47"/>
    <mergeCell ref="AF46:AK47"/>
    <mergeCell ref="AF44:AK45"/>
    <mergeCell ref="ED44:EI45"/>
    <mergeCell ref="AS39:AX43"/>
    <mergeCell ref="DJ44:DP45"/>
    <mergeCell ref="ED46:EI47"/>
    <mergeCell ref="AS46:AX47"/>
    <mergeCell ref="AL56:AR59"/>
    <mergeCell ref="CW56:DC59"/>
    <mergeCell ref="AF48:AK49"/>
    <mergeCell ref="ED48:EI49"/>
    <mergeCell ref="T46:X47"/>
    <mergeCell ref="CL46:CP47"/>
    <mergeCell ref="T48:X49"/>
    <mergeCell ref="CL48:CP49"/>
    <mergeCell ref="AY46:BE47"/>
    <mergeCell ref="DJ46:DP47"/>
    <mergeCell ref="DQ46:DV47"/>
    <mergeCell ref="BL46:BR47"/>
    <mergeCell ref="DW46:EC47"/>
    <mergeCell ref="Y48:AE49"/>
    <mergeCell ref="AS48:AX49"/>
    <mergeCell ref="BF48:BK49"/>
    <mergeCell ref="BY46:CE47"/>
    <mergeCell ref="BF46:BK47"/>
    <mergeCell ref="AL46:AR47"/>
    <mergeCell ref="CW46:DC47"/>
    <mergeCell ref="CF46:CK47"/>
    <mergeCell ref="DD46:DI47"/>
    <mergeCell ref="T54:X55"/>
    <mergeCell ref="CL54:CP55"/>
    <mergeCell ref="Y66:AE67"/>
    <mergeCell ref="AF66:AK67"/>
    <mergeCell ref="DW54:EC55"/>
    <mergeCell ref="AF54:AK55"/>
    <mergeCell ref="ED54:EI55"/>
    <mergeCell ref="T60:X61"/>
    <mergeCell ref="CL60:CP61"/>
    <mergeCell ref="Y60:AE61"/>
    <mergeCell ref="AF60:AK61"/>
    <mergeCell ref="ED60:EI61"/>
    <mergeCell ref="AL60:AR61"/>
    <mergeCell ref="CW60:DC61"/>
    <mergeCell ref="AS60:AX61"/>
    <mergeCell ref="BF60:BK61"/>
    <mergeCell ref="AS54:AX55"/>
    <mergeCell ref="BF54:BK55"/>
    <mergeCell ref="Y54:AE55"/>
    <mergeCell ref="CF60:CK61"/>
    <mergeCell ref="DD60:DI61"/>
    <mergeCell ref="T56:X59"/>
    <mergeCell ref="CL56:CP59"/>
    <mergeCell ref="Y56:AE59"/>
    <mergeCell ref="AF56:AK59"/>
    <mergeCell ref="ED56:EI59"/>
    <mergeCell ref="AL66:AR67"/>
    <mergeCell ref="CW66:DC67"/>
    <mergeCell ref="AY66:BE67"/>
    <mergeCell ref="DJ66:DP67"/>
    <mergeCell ref="BY66:CE67"/>
    <mergeCell ref="CF66:CK67"/>
    <mergeCell ref="DD66:DI67"/>
    <mergeCell ref="AS63:AX65"/>
    <mergeCell ref="AY63:BE65"/>
    <mergeCell ref="DJ63:DP65"/>
    <mergeCell ref="BF63:BK65"/>
    <mergeCell ref="BL63:BR65"/>
    <mergeCell ref="CF63:CK65"/>
    <mergeCell ref="DD63:DI65"/>
    <mergeCell ref="ED62:EI62"/>
    <mergeCell ref="DW62:EC62"/>
    <mergeCell ref="BL62:BR62"/>
    <mergeCell ref="BS62:BX62"/>
    <mergeCell ref="DW63:EC65"/>
    <mergeCell ref="T63:X65"/>
    <mergeCell ref="CL63:CP65"/>
    <mergeCell ref="AL63:AR65"/>
    <mergeCell ref="CW63:DC65"/>
    <mergeCell ref="AF63:AK65"/>
    <mergeCell ref="Y63:AE65"/>
    <mergeCell ref="ED66:EI67"/>
    <mergeCell ref="AS66:AX67"/>
    <mergeCell ref="BL66:BR67"/>
    <mergeCell ref="DW66:EC67"/>
    <mergeCell ref="BS56:BX59"/>
    <mergeCell ref="CQ56:CV59"/>
    <mergeCell ref="CF56:CK59"/>
    <mergeCell ref="DD56:DI59"/>
    <mergeCell ref="AY56:BE59"/>
    <mergeCell ref="DJ56:DP59"/>
    <mergeCell ref="DQ56:DV59"/>
    <mergeCell ref="BF56:BK59"/>
    <mergeCell ref="BL56:BR59"/>
    <mergeCell ref="DW56:EC59"/>
    <mergeCell ref="BY56:CE59"/>
    <mergeCell ref="DQ63:DV65"/>
    <mergeCell ref="DQ60:DV61"/>
    <mergeCell ref="BL60:BR61"/>
    <mergeCell ref="DW60:EC61"/>
    <mergeCell ref="BS60:BX61"/>
    <mergeCell ref="ED63:EI65"/>
    <mergeCell ref="BS63:BX65"/>
    <mergeCell ref="CQ63:CV65"/>
    <mergeCell ref="BY63:CE65"/>
  </mergeCells>
  <pageMargins left="0.59055118110236204" right="0.39370078740157499" top="0.78740157480314998" bottom="0.39370078740157499" header="0.27559055118110198" footer="0.27559055118110198"/>
  <pageSetup scale="6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EK57"/>
  <sheetViews>
    <sheetView view="pageBreakPreview" topLeftCell="A22" zoomScaleNormal="100" workbookViewId="0">
      <selection activeCell="BO11" sqref="BO11"/>
    </sheetView>
  </sheetViews>
  <sheetFormatPr defaultColWidth="1.42578125" defaultRowHeight="15.75"/>
  <cols>
    <col min="1" max="16384" width="1.42578125" style="5"/>
  </cols>
  <sheetData>
    <row r="1" spans="1:141">
      <c r="A1" s="76" t="s">
        <v>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</row>
    <row r="3" spans="1:141" s="3" customFormat="1" ht="12.75">
      <c r="DW3" s="77" t="s">
        <v>10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3" customFormat="1" ht="12.75">
      <c r="A4" s="7"/>
      <c r="BL4" s="12" t="s">
        <v>11</v>
      </c>
      <c r="BM4" s="65" t="s">
        <v>12</v>
      </c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59">
        <v>20</v>
      </c>
      <c r="BY4" s="59"/>
      <c r="BZ4" s="59"/>
      <c r="CA4" s="60" t="s">
        <v>728</v>
      </c>
      <c r="CB4" s="60"/>
      <c r="CC4" s="60"/>
      <c r="CD4" s="7" t="s">
        <v>14</v>
      </c>
      <c r="DU4" s="12" t="s">
        <v>15</v>
      </c>
      <c r="DW4" s="78" t="s">
        <v>731</v>
      </c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3" customFormat="1" ht="12.75">
      <c r="A5" s="7"/>
      <c r="DU5" s="12" t="s">
        <v>289</v>
      </c>
      <c r="DW5" s="72" t="s">
        <v>18</v>
      </c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4"/>
    </row>
    <row r="6" spans="1:141" s="3" customFormat="1" ht="12.75">
      <c r="A6" s="7"/>
      <c r="DU6" s="12" t="s">
        <v>20</v>
      </c>
      <c r="DW6" s="72" t="s">
        <v>21</v>
      </c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4"/>
    </row>
    <row r="7" spans="1:141" s="3" customFormat="1" ht="27" customHeight="1">
      <c r="A7" s="7" t="s">
        <v>22</v>
      </c>
      <c r="Z7" s="75" t="s">
        <v>23</v>
      </c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U7" s="12" t="s">
        <v>24</v>
      </c>
      <c r="DW7" s="72" t="s">
        <v>25</v>
      </c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4"/>
    </row>
    <row r="8" spans="1:141" s="3" customFormat="1" ht="12.75">
      <c r="A8" s="7" t="s">
        <v>65</v>
      </c>
      <c r="DU8" s="12"/>
      <c r="DW8" s="72" t="s">
        <v>29</v>
      </c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4"/>
    </row>
    <row r="9" spans="1:141" s="3" customFormat="1" ht="12.75">
      <c r="A9" s="7" t="s">
        <v>66</v>
      </c>
      <c r="Z9" s="65" t="s">
        <v>33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12" t="s">
        <v>290</v>
      </c>
      <c r="DW9" s="72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4"/>
    </row>
    <row r="10" spans="1:141" s="3" customFormat="1" ht="12.75">
      <c r="A10" s="7" t="s">
        <v>68</v>
      </c>
      <c r="Z10" s="65" t="s">
        <v>38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12" t="s">
        <v>39</v>
      </c>
      <c r="DW10" s="72" t="s">
        <v>36</v>
      </c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4"/>
    </row>
    <row r="11" spans="1:141" s="3" customFormat="1" ht="12.75">
      <c r="A11" s="7" t="s">
        <v>40</v>
      </c>
      <c r="DU11" s="12"/>
      <c r="DW11" s="72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4"/>
    </row>
    <row r="12" spans="1:141" s="3" customFormat="1" ht="12.75">
      <c r="A12" s="7" t="s">
        <v>69</v>
      </c>
      <c r="DU12" s="12" t="s">
        <v>70</v>
      </c>
      <c r="DW12" s="69" t="s">
        <v>71</v>
      </c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1"/>
    </row>
    <row r="13" spans="1:141" s="3" customFormat="1" ht="12.75">
      <c r="DU13" s="12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</row>
    <row r="14" spans="1:141" s="3" customFormat="1" ht="12.75">
      <c r="DU14" s="12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</row>
    <row r="15" spans="1:141" s="3" customFormat="1" ht="12.75">
      <c r="A15" s="121" t="s">
        <v>73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 t="s">
        <v>74</v>
      </c>
      <c r="AN15" s="115"/>
      <c r="AO15" s="115"/>
      <c r="AP15" s="115"/>
      <c r="AQ15" s="115"/>
      <c r="AR15" s="115" t="s">
        <v>291</v>
      </c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 t="s">
        <v>292</v>
      </c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 t="s">
        <v>293</v>
      </c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3" customFormat="1" ht="12.75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 t="s">
        <v>78</v>
      </c>
      <c r="AN16" s="118"/>
      <c r="AO16" s="118"/>
      <c r="AP16" s="118"/>
      <c r="AQ16" s="118"/>
      <c r="AR16" s="118" t="s">
        <v>294</v>
      </c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 t="s">
        <v>295</v>
      </c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9"/>
    </row>
    <row r="17" spans="1:141" s="3" customFormat="1" ht="12.75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1" t="s">
        <v>296</v>
      </c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3" customFormat="1" ht="12.75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 t="s">
        <v>196</v>
      </c>
      <c r="AS18" s="118"/>
      <c r="AT18" s="118"/>
      <c r="AU18" s="118"/>
      <c r="AV18" s="118"/>
      <c r="AW18" s="118"/>
      <c r="AX18" s="118"/>
      <c r="AY18" s="118" t="s">
        <v>297</v>
      </c>
      <c r="AZ18" s="118"/>
      <c r="BA18" s="118"/>
      <c r="BB18" s="118"/>
      <c r="BC18" s="118"/>
      <c r="BD18" s="118"/>
      <c r="BE18" s="118"/>
      <c r="BF18" s="118" t="s">
        <v>196</v>
      </c>
      <c r="BG18" s="118"/>
      <c r="BH18" s="118"/>
      <c r="BI18" s="118"/>
      <c r="BJ18" s="118"/>
      <c r="BK18" s="118"/>
      <c r="BL18" s="118"/>
      <c r="BM18" s="140" t="s">
        <v>298</v>
      </c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13"/>
      <c r="DC18" s="118" t="s">
        <v>196</v>
      </c>
      <c r="DD18" s="118"/>
      <c r="DE18" s="118"/>
      <c r="DF18" s="118"/>
      <c r="DG18" s="118"/>
      <c r="DH18" s="118"/>
      <c r="DI18" s="118"/>
      <c r="DJ18" s="140" t="s">
        <v>94</v>
      </c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</row>
    <row r="19" spans="1:141" s="3" customFormat="1" ht="12.75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 t="s">
        <v>299</v>
      </c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 t="s">
        <v>300</v>
      </c>
      <c r="BN19" s="118"/>
      <c r="BO19" s="118"/>
      <c r="BP19" s="118"/>
      <c r="BQ19" s="118"/>
      <c r="BR19" s="118"/>
      <c r="BS19" s="118"/>
      <c r="BT19" s="118" t="s">
        <v>301</v>
      </c>
      <c r="BU19" s="118"/>
      <c r="BV19" s="118"/>
      <c r="BW19" s="118"/>
      <c r="BX19" s="118"/>
      <c r="BY19" s="118"/>
      <c r="BZ19" s="118"/>
      <c r="CA19" s="118" t="s">
        <v>302</v>
      </c>
      <c r="CB19" s="118"/>
      <c r="CC19" s="118"/>
      <c r="CD19" s="118"/>
      <c r="CE19" s="118"/>
      <c r="CF19" s="118"/>
      <c r="CG19" s="118"/>
      <c r="CH19" s="118" t="s">
        <v>303</v>
      </c>
      <c r="CI19" s="118"/>
      <c r="CJ19" s="118"/>
      <c r="CK19" s="118"/>
      <c r="CL19" s="118"/>
      <c r="CM19" s="118"/>
      <c r="CN19" s="118"/>
      <c r="CO19" s="118" t="s">
        <v>304</v>
      </c>
      <c r="CP19" s="118"/>
      <c r="CQ19" s="118"/>
      <c r="CR19" s="118"/>
      <c r="CS19" s="118"/>
      <c r="CT19" s="118"/>
      <c r="CU19" s="118"/>
      <c r="CV19" s="118" t="s">
        <v>305</v>
      </c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 t="s">
        <v>306</v>
      </c>
      <c r="DK19" s="118"/>
      <c r="DL19" s="118"/>
      <c r="DM19" s="118"/>
      <c r="DN19" s="118"/>
      <c r="DO19" s="118"/>
      <c r="DP19" s="118"/>
      <c r="DQ19" s="118" t="s">
        <v>307</v>
      </c>
      <c r="DR19" s="118"/>
      <c r="DS19" s="118"/>
      <c r="DT19" s="118"/>
      <c r="DU19" s="118"/>
      <c r="DV19" s="118"/>
      <c r="DW19" s="118"/>
      <c r="DX19" s="118" t="s">
        <v>308</v>
      </c>
      <c r="DY19" s="118"/>
      <c r="DZ19" s="118"/>
      <c r="EA19" s="118"/>
      <c r="EB19" s="118"/>
      <c r="EC19" s="118"/>
      <c r="ED19" s="118"/>
      <c r="EE19" s="118" t="s">
        <v>309</v>
      </c>
      <c r="EF19" s="118"/>
      <c r="EG19" s="118"/>
      <c r="EH19" s="118"/>
      <c r="EI19" s="118"/>
      <c r="EJ19" s="118"/>
      <c r="EK19" s="119"/>
    </row>
    <row r="20" spans="1:141" s="3" customFormat="1" ht="12.75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 t="s">
        <v>310</v>
      </c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 t="s">
        <v>196</v>
      </c>
      <c r="BN20" s="118"/>
      <c r="BO20" s="118"/>
      <c r="BP20" s="118"/>
      <c r="BQ20" s="118"/>
      <c r="BR20" s="118"/>
      <c r="BS20" s="118"/>
      <c r="BT20" s="118" t="s">
        <v>311</v>
      </c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 t="s">
        <v>312</v>
      </c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 t="s">
        <v>313</v>
      </c>
      <c r="DK20" s="118"/>
      <c r="DL20" s="118"/>
      <c r="DM20" s="118"/>
      <c r="DN20" s="118"/>
      <c r="DO20" s="118"/>
      <c r="DP20" s="118"/>
      <c r="DQ20" s="118" t="s">
        <v>314</v>
      </c>
      <c r="DR20" s="118"/>
      <c r="DS20" s="118"/>
      <c r="DT20" s="118"/>
      <c r="DU20" s="118"/>
      <c r="DV20" s="118"/>
      <c r="DW20" s="118"/>
      <c r="DX20" s="118" t="s">
        <v>315</v>
      </c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9"/>
    </row>
    <row r="21" spans="1:141" s="3" customFormat="1" ht="12.75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 t="s">
        <v>316</v>
      </c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 t="s">
        <v>317</v>
      </c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 t="s">
        <v>318</v>
      </c>
      <c r="DR21" s="118"/>
      <c r="DS21" s="118"/>
      <c r="DT21" s="118"/>
      <c r="DU21" s="118"/>
      <c r="DV21" s="118"/>
      <c r="DW21" s="118"/>
      <c r="DX21" s="118" t="s">
        <v>319</v>
      </c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9"/>
    </row>
    <row r="22" spans="1:141" s="3" customFormat="1" ht="12.75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 t="s">
        <v>320</v>
      </c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 t="s">
        <v>321</v>
      </c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 t="s">
        <v>322</v>
      </c>
      <c r="DR22" s="118"/>
      <c r="DS22" s="118"/>
      <c r="DT22" s="118"/>
      <c r="DU22" s="118"/>
      <c r="DV22" s="118"/>
      <c r="DW22" s="118"/>
      <c r="DX22" s="118" t="s">
        <v>323</v>
      </c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9"/>
    </row>
    <row r="23" spans="1:141" s="3" customFormat="1" ht="12.75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 t="s">
        <v>324</v>
      </c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 t="s">
        <v>325</v>
      </c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 t="s">
        <v>326</v>
      </c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9"/>
    </row>
    <row r="24" spans="1:141" s="3" customFormat="1" ht="12.75">
      <c r="A24" s="113">
        <v>1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5">
        <v>2</v>
      </c>
      <c r="AN24" s="115"/>
      <c r="AO24" s="115"/>
      <c r="AP24" s="115"/>
      <c r="AQ24" s="115"/>
      <c r="AR24" s="115">
        <v>3</v>
      </c>
      <c r="AS24" s="115"/>
      <c r="AT24" s="115"/>
      <c r="AU24" s="115"/>
      <c r="AV24" s="115"/>
      <c r="AW24" s="115"/>
      <c r="AX24" s="115"/>
      <c r="AY24" s="115">
        <v>4</v>
      </c>
      <c r="AZ24" s="115"/>
      <c r="BA24" s="115"/>
      <c r="BB24" s="115"/>
      <c r="BC24" s="115"/>
      <c r="BD24" s="115"/>
      <c r="BE24" s="115"/>
      <c r="BF24" s="115">
        <v>5</v>
      </c>
      <c r="BG24" s="115"/>
      <c r="BH24" s="115"/>
      <c r="BI24" s="115"/>
      <c r="BJ24" s="115"/>
      <c r="BK24" s="115"/>
      <c r="BL24" s="115"/>
      <c r="BM24" s="115">
        <v>6</v>
      </c>
      <c r="BN24" s="115"/>
      <c r="BO24" s="115"/>
      <c r="BP24" s="115"/>
      <c r="BQ24" s="115"/>
      <c r="BR24" s="115"/>
      <c r="BS24" s="115"/>
      <c r="BT24" s="115">
        <v>7</v>
      </c>
      <c r="BU24" s="115"/>
      <c r="BV24" s="115"/>
      <c r="BW24" s="115"/>
      <c r="BX24" s="115"/>
      <c r="BY24" s="115"/>
      <c r="BZ24" s="115"/>
      <c r="CA24" s="115">
        <v>8</v>
      </c>
      <c r="CB24" s="115"/>
      <c r="CC24" s="115"/>
      <c r="CD24" s="115"/>
      <c r="CE24" s="115"/>
      <c r="CF24" s="115"/>
      <c r="CG24" s="115"/>
      <c r="CH24" s="115">
        <v>9</v>
      </c>
      <c r="CI24" s="115"/>
      <c r="CJ24" s="115"/>
      <c r="CK24" s="115"/>
      <c r="CL24" s="115"/>
      <c r="CM24" s="115"/>
      <c r="CN24" s="115"/>
      <c r="CO24" s="115">
        <v>10</v>
      </c>
      <c r="CP24" s="115"/>
      <c r="CQ24" s="115"/>
      <c r="CR24" s="115"/>
      <c r="CS24" s="115"/>
      <c r="CT24" s="115"/>
      <c r="CU24" s="115"/>
      <c r="CV24" s="115">
        <v>11</v>
      </c>
      <c r="CW24" s="115"/>
      <c r="CX24" s="115"/>
      <c r="CY24" s="115"/>
      <c r="CZ24" s="115"/>
      <c r="DA24" s="115"/>
      <c r="DB24" s="115"/>
      <c r="DC24" s="115">
        <v>12</v>
      </c>
      <c r="DD24" s="115"/>
      <c r="DE24" s="115"/>
      <c r="DF24" s="115"/>
      <c r="DG24" s="115"/>
      <c r="DH24" s="115"/>
      <c r="DI24" s="115"/>
      <c r="DJ24" s="115">
        <v>13</v>
      </c>
      <c r="DK24" s="115"/>
      <c r="DL24" s="115"/>
      <c r="DM24" s="115"/>
      <c r="DN24" s="115"/>
      <c r="DO24" s="115"/>
      <c r="DP24" s="115"/>
      <c r="DQ24" s="115">
        <v>14</v>
      </c>
      <c r="DR24" s="115"/>
      <c r="DS24" s="115"/>
      <c r="DT24" s="115"/>
      <c r="DU24" s="115"/>
      <c r="DV24" s="115"/>
      <c r="DW24" s="115"/>
      <c r="DX24" s="115">
        <v>15</v>
      </c>
      <c r="DY24" s="115"/>
      <c r="DZ24" s="115"/>
      <c r="EA24" s="115"/>
      <c r="EB24" s="115"/>
      <c r="EC24" s="115"/>
      <c r="ED24" s="115"/>
      <c r="EE24" s="115">
        <v>16</v>
      </c>
      <c r="EF24" s="115"/>
      <c r="EG24" s="115"/>
      <c r="EH24" s="115"/>
      <c r="EI24" s="115"/>
      <c r="EJ24" s="115"/>
      <c r="EK24" s="116"/>
    </row>
    <row r="25" spans="1:141" s="3" customFormat="1" ht="12.75">
      <c r="A25" s="148" t="s">
        <v>327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50"/>
      <c r="AM25" s="78" t="s">
        <v>157</v>
      </c>
      <c r="AN25" s="79"/>
      <c r="AO25" s="79"/>
      <c r="AP25" s="79"/>
      <c r="AQ25" s="79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8"/>
    </row>
    <row r="26" spans="1:141" s="3" customFormat="1" ht="12.75">
      <c r="A26" s="148" t="s">
        <v>328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50"/>
      <c r="AM26" s="72" t="s">
        <v>329</v>
      </c>
      <c r="AN26" s="73"/>
      <c r="AO26" s="73"/>
      <c r="AP26" s="73"/>
      <c r="AQ26" s="73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2"/>
    </row>
    <row r="27" spans="1:141" s="3" customFormat="1" ht="12.75">
      <c r="A27" s="148" t="s">
        <v>330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72" t="s">
        <v>331</v>
      </c>
      <c r="AN27" s="73"/>
      <c r="AO27" s="73"/>
      <c r="AP27" s="73"/>
      <c r="AQ27" s="73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2"/>
    </row>
    <row r="28" spans="1:141" s="3" customFormat="1" ht="12.75">
      <c r="A28" s="142" t="s">
        <v>94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4"/>
      <c r="AM28" s="72" t="s">
        <v>332</v>
      </c>
      <c r="AN28" s="73"/>
      <c r="AO28" s="73"/>
      <c r="AP28" s="73"/>
      <c r="AQ28" s="73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2"/>
    </row>
    <row r="29" spans="1:141" s="3" customFormat="1" ht="12.75">
      <c r="A29" s="145" t="s">
        <v>333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7"/>
      <c r="AM29" s="72"/>
      <c r="AN29" s="73"/>
      <c r="AO29" s="73"/>
      <c r="AP29" s="73"/>
      <c r="AQ29" s="73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2"/>
    </row>
    <row r="30" spans="1:141" s="3" customFormat="1" ht="12.75">
      <c r="A30" s="142" t="s">
        <v>334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4"/>
      <c r="AM30" s="72" t="s">
        <v>335</v>
      </c>
      <c r="AN30" s="73"/>
      <c r="AO30" s="73"/>
      <c r="AP30" s="73"/>
      <c r="AQ30" s="73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2"/>
    </row>
    <row r="31" spans="1:141" s="3" customFormat="1" ht="12.75">
      <c r="A31" s="145" t="s">
        <v>336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7"/>
      <c r="AM31" s="72"/>
      <c r="AN31" s="73"/>
      <c r="AO31" s="73"/>
      <c r="AP31" s="73"/>
      <c r="AQ31" s="73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2"/>
    </row>
    <row r="32" spans="1:141" s="3" customFormat="1" ht="12.75">
      <c r="A32" s="142" t="s">
        <v>337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4"/>
      <c r="AM32" s="72" t="s">
        <v>338</v>
      </c>
      <c r="AN32" s="73"/>
      <c r="AO32" s="73"/>
      <c r="AP32" s="73"/>
      <c r="AQ32" s="73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2"/>
    </row>
    <row r="33" spans="1:141" s="3" customFormat="1" ht="12.75">
      <c r="A33" s="145" t="s">
        <v>339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7"/>
      <c r="AM33" s="72"/>
      <c r="AN33" s="73"/>
      <c r="AO33" s="73"/>
      <c r="AP33" s="73"/>
      <c r="AQ33" s="73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2"/>
    </row>
    <row r="34" spans="1:141" s="3" customFormat="1" ht="12.75">
      <c r="A34" s="142" t="s">
        <v>340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4"/>
      <c r="AM34" s="72" t="s">
        <v>341</v>
      </c>
      <c r="AN34" s="73"/>
      <c r="AO34" s="73"/>
      <c r="AP34" s="73"/>
      <c r="AQ34" s="73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2"/>
    </row>
    <row r="35" spans="1:141" s="3" customFormat="1" ht="12.75">
      <c r="A35" s="145" t="s">
        <v>342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7"/>
      <c r="AM35" s="72"/>
      <c r="AN35" s="73"/>
      <c r="AO35" s="73"/>
      <c r="AP35" s="73"/>
      <c r="AQ35" s="7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2"/>
    </row>
    <row r="36" spans="1:141" s="3" customFormat="1" ht="12.75">
      <c r="A36" s="154" t="s">
        <v>102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6"/>
      <c r="AM36" s="72" t="s">
        <v>343</v>
      </c>
      <c r="AN36" s="73"/>
      <c r="AO36" s="73"/>
      <c r="AP36" s="73"/>
      <c r="AQ36" s="73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2"/>
    </row>
    <row r="37" spans="1:141" s="3" customFormat="1" ht="12.75">
      <c r="A37" s="151" t="s">
        <v>344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3"/>
      <c r="AM37" s="72"/>
      <c r="AN37" s="73"/>
      <c r="AO37" s="73"/>
      <c r="AP37" s="73"/>
      <c r="AQ37" s="73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2"/>
    </row>
    <row r="38" spans="1:141" s="3" customFormat="1" ht="12.75">
      <c r="A38" s="154" t="s">
        <v>345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6"/>
      <c r="AM38" s="72" t="s">
        <v>346</v>
      </c>
      <c r="AN38" s="73"/>
      <c r="AO38" s="73"/>
      <c r="AP38" s="73"/>
      <c r="AQ38" s="73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2"/>
    </row>
    <row r="39" spans="1:141" s="3" customFormat="1" ht="12.75">
      <c r="A39" s="151" t="s">
        <v>347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3"/>
      <c r="AM39" s="72"/>
      <c r="AN39" s="73"/>
      <c r="AO39" s="73"/>
      <c r="AP39" s="73"/>
      <c r="AQ39" s="73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2"/>
    </row>
    <row r="40" spans="1:141" s="3" customFormat="1" ht="12.75">
      <c r="A40" s="154" t="s">
        <v>348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6"/>
      <c r="AM40" s="72" t="s">
        <v>349</v>
      </c>
      <c r="AN40" s="73"/>
      <c r="AO40" s="73"/>
      <c r="AP40" s="73"/>
      <c r="AQ40" s="73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2"/>
    </row>
    <row r="41" spans="1:141" s="3" customFormat="1" ht="12.75">
      <c r="A41" s="151" t="s">
        <v>350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3"/>
      <c r="AM41" s="72"/>
      <c r="AN41" s="73"/>
      <c r="AO41" s="73"/>
      <c r="AP41" s="73"/>
      <c r="AQ41" s="73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2"/>
    </row>
    <row r="42" spans="1:141" s="3" customFormat="1" ht="12.75">
      <c r="A42" s="148" t="s">
        <v>351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50"/>
      <c r="AM42" s="72" t="s">
        <v>352</v>
      </c>
      <c r="AN42" s="73"/>
      <c r="AO42" s="73"/>
      <c r="AP42" s="73"/>
      <c r="AQ42" s="73"/>
      <c r="AR42" s="83">
        <v>206590.8</v>
      </c>
      <c r="AS42" s="83"/>
      <c r="AT42" s="83"/>
      <c r="AU42" s="83"/>
      <c r="AV42" s="83"/>
      <c r="AW42" s="83"/>
      <c r="AX42" s="83"/>
      <c r="AY42" s="83">
        <v>206590.8</v>
      </c>
      <c r="AZ42" s="83"/>
      <c r="BA42" s="83"/>
      <c r="BB42" s="83"/>
      <c r="BC42" s="83"/>
      <c r="BD42" s="83"/>
      <c r="BE42" s="83"/>
      <c r="BF42" s="83">
        <v>46082.02</v>
      </c>
      <c r="BG42" s="83"/>
      <c r="BH42" s="83"/>
      <c r="BI42" s="83"/>
      <c r="BJ42" s="83"/>
      <c r="BK42" s="83"/>
      <c r="BL42" s="83"/>
      <c r="BM42" s="83">
        <v>46082.02</v>
      </c>
      <c r="BN42" s="83"/>
      <c r="BO42" s="83"/>
      <c r="BP42" s="83"/>
      <c r="BQ42" s="83"/>
      <c r="BR42" s="83"/>
      <c r="BS42" s="83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2"/>
    </row>
    <row r="43" spans="1:141" s="3" customFormat="1" ht="12.75">
      <c r="A43" s="142" t="s">
        <v>102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4"/>
      <c r="AM43" s="72" t="s">
        <v>353</v>
      </c>
      <c r="AN43" s="73"/>
      <c r="AO43" s="73"/>
      <c r="AP43" s="73"/>
      <c r="AQ43" s="73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2"/>
    </row>
    <row r="44" spans="1:141" s="3" customFormat="1" ht="12.75">
      <c r="A44" s="145" t="s">
        <v>354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7"/>
      <c r="AM44" s="72"/>
      <c r="AN44" s="73"/>
      <c r="AO44" s="73"/>
      <c r="AP44" s="73"/>
      <c r="AQ44" s="73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2"/>
    </row>
    <row r="45" spans="1:141" s="3" customFormat="1" ht="12.75">
      <c r="A45" s="148" t="s">
        <v>355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50"/>
      <c r="AM45" s="72" t="s">
        <v>356</v>
      </c>
      <c r="AN45" s="73"/>
      <c r="AO45" s="73"/>
      <c r="AP45" s="73"/>
      <c r="AQ45" s="73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2"/>
    </row>
    <row r="46" spans="1:141" s="3" customFormat="1" ht="12.75">
      <c r="A46" s="142" t="s">
        <v>102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4"/>
      <c r="AM46" s="72" t="s">
        <v>357</v>
      </c>
      <c r="AN46" s="73"/>
      <c r="AO46" s="73"/>
      <c r="AP46" s="73"/>
      <c r="AQ46" s="73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2"/>
    </row>
    <row r="47" spans="1:141" s="3" customFormat="1" ht="12.75">
      <c r="A47" s="145" t="s">
        <v>358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7"/>
      <c r="AM47" s="72"/>
      <c r="AN47" s="73"/>
      <c r="AO47" s="73"/>
      <c r="AP47" s="73"/>
      <c r="AQ47" s="73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2"/>
    </row>
    <row r="48" spans="1:141" s="3" customFormat="1" ht="12.75">
      <c r="A48" s="88" t="s">
        <v>162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69" t="s">
        <v>163</v>
      </c>
      <c r="AN48" s="70"/>
      <c r="AO48" s="70"/>
      <c r="AP48" s="70"/>
      <c r="AQ48" s="70"/>
      <c r="AR48" s="90">
        <f>AR27+AR42+AR45</f>
        <v>206590.8</v>
      </c>
      <c r="AS48" s="90"/>
      <c r="AT48" s="90"/>
      <c r="AU48" s="90"/>
      <c r="AV48" s="90"/>
      <c r="AW48" s="90"/>
      <c r="AX48" s="90"/>
      <c r="AY48" s="91" t="s">
        <v>164</v>
      </c>
      <c r="AZ48" s="91"/>
      <c r="BA48" s="91"/>
      <c r="BB48" s="91"/>
      <c r="BC48" s="91"/>
      <c r="BD48" s="91"/>
      <c r="BE48" s="91"/>
      <c r="BF48" s="91" t="s">
        <v>164</v>
      </c>
      <c r="BG48" s="91"/>
      <c r="BH48" s="91"/>
      <c r="BI48" s="91"/>
      <c r="BJ48" s="91"/>
      <c r="BK48" s="91"/>
      <c r="BL48" s="91"/>
      <c r="BM48" s="90">
        <f>BM42</f>
        <v>46082.02</v>
      </c>
      <c r="BN48" s="90"/>
      <c r="BO48" s="90"/>
      <c r="BP48" s="90"/>
      <c r="BQ48" s="90"/>
      <c r="BR48" s="90"/>
      <c r="BS48" s="9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90">
        <f>DC25+DC27</f>
        <v>0</v>
      </c>
      <c r="DD48" s="90"/>
      <c r="DE48" s="90"/>
      <c r="DF48" s="90"/>
      <c r="DG48" s="90"/>
      <c r="DH48" s="90"/>
      <c r="DI48" s="90"/>
      <c r="DJ48" s="90">
        <f>DC48</f>
        <v>0</v>
      </c>
      <c r="DK48" s="90"/>
      <c r="DL48" s="90"/>
      <c r="DM48" s="90"/>
      <c r="DN48" s="90"/>
      <c r="DO48" s="90"/>
      <c r="DP48" s="9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41"/>
    </row>
    <row r="50" spans="1:128" s="3" customFormat="1" ht="12.75">
      <c r="A50" s="7" t="s">
        <v>52</v>
      </c>
    </row>
    <row r="51" spans="1:128" s="3" customFormat="1" ht="12.75">
      <c r="A51" s="7" t="s">
        <v>288</v>
      </c>
      <c r="W51" s="65" t="s">
        <v>55</v>
      </c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I51" s="65" t="s">
        <v>707</v>
      </c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</row>
    <row r="52" spans="1:128" s="4" customFormat="1" ht="10.5">
      <c r="W52" s="64" t="s">
        <v>57</v>
      </c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G52" s="64" t="s">
        <v>58</v>
      </c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</row>
    <row r="53" spans="1:128" s="4" customFormat="1" ht="3" customHeight="1"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</row>
    <row r="54" spans="1:128" s="3" customFormat="1" ht="12.75">
      <c r="A54" s="7" t="s">
        <v>59</v>
      </c>
      <c r="W54" s="65" t="s">
        <v>359</v>
      </c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G54" s="65" t="s">
        <v>708</v>
      </c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Q54" s="57" t="s">
        <v>61</v>
      </c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</row>
    <row r="55" spans="1:128" s="4" customFormat="1" ht="10.5">
      <c r="W55" s="64" t="s">
        <v>57</v>
      </c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G55" s="64" t="s">
        <v>62</v>
      </c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</row>
    <row r="56" spans="1:128" s="4" customFormat="1" ht="3" customHeight="1"/>
    <row r="57" spans="1:128" s="3" customFormat="1" ht="12.75">
      <c r="A57" s="12" t="s">
        <v>63</v>
      </c>
      <c r="B57" s="57" t="s">
        <v>729</v>
      </c>
      <c r="C57" s="57"/>
      <c r="D57" s="57"/>
      <c r="E57" s="7" t="s">
        <v>64</v>
      </c>
      <c r="G57" s="65" t="s">
        <v>730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59">
        <v>20</v>
      </c>
      <c r="S57" s="59"/>
      <c r="T57" s="59"/>
      <c r="U57" s="60" t="s">
        <v>728</v>
      </c>
      <c r="V57" s="60"/>
      <c r="W57" s="60"/>
      <c r="X57" s="7" t="s">
        <v>14</v>
      </c>
    </row>
  </sheetData>
  <mergeCells count="397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DW12:EK12"/>
    <mergeCell ref="A15:AL15"/>
    <mergeCell ref="AM15:AQ15"/>
    <mergeCell ref="AR15:BE15"/>
    <mergeCell ref="BF15:DB15"/>
    <mergeCell ref="DC15:EK15"/>
    <mergeCell ref="DW8:EK9"/>
    <mergeCell ref="A16:AL16"/>
    <mergeCell ref="AM16:AQ16"/>
    <mergeCell ref="AR16:BE16"/>
    <mergeCell ref="BF16:DB16"/>
    <mergeCell ref="DC16:EK16"/>
    <mergeCell ref="A17:AL17"/>
    <mergeCell ref="AM17:AQ17"/>
    <mergeCell ref="AR17:BE17"/>
    <mergeCell ref="BF17:DB17"/>
    <mergeCell ref="DC17:EK17"/>
    <mergeCell ref="A18:AL18"/>
    <mergeCell ref="AM18:AQ18"/>
    <mergeCell ref="AR18:AX18"/>
    <mergeCell ref="AY18:BE18"/>
    <mergeCell ref="BF18:BL18"/>
    <mergeCell ref="BM18:DB18"/>
    <mergeCell ref="DC18:DI18"/>
    <mergeCell ref="DJ18:EK18"/>
    <mergeCell ref="A19:AL19"/>
    <mergeCell ref="AM19:AQ19"/>
    <mergeCell ref="AR19:AX19"/>
    <mergeCell ref="AY19:BE19"/>
    <mergeCell ref="BF19:BL19"/>
    <mergeCell ref="BM19:BS19"/>
    <mergeCell ref="BT19:BZ19"/>
    <mergeCell ref="CA19:CG19"/>
    <mergeCell ref="CH19:CN19"/>
    <mergeCell ref="CO19:CU19"/>
    <mergeCell ref="CV19:DB19"/>
    <mergeCell ref="DC19:DI19"/>
    <mergeCell ref="DJ19:DP19"/>
    <mergeCell ref="DQ19:DW19"/>
    <mergeCell ref="DX19:ED19"/>
    <mergeCell ref="EE19:EK19"/>
    <mergeCell ref="CV20:DB20"/>
    <mergeCell ref="DC20:DI20"/>
    <mergeCell ref="DJ20:DP20"/>
    <mergeCell ref="DQ20:DW20"/>
    <mergeCell ref="DX20:ED20"/>
    <mergeCell ref="EE20:EK20"/>
    <mergeCell ref="A21:AL21"/>
    <mergeCell ref="AM21:AQ21"/>
    <mergeCell ref="AR21:AX21"/>
    <mergeCell ref="AY21:BE21"/>
    <mergeCell ref="BF21:BL21"/>
    <mergeCell ref="BM21:BS21"/>
    <mergeCell ref="BT21:BZ21"/>
    <mergeCell ref="CA21:CG21"/>
    <mergeCell ref="CH21:CN21"/>
    <mergeCell ref="CO21:CU21"/>
    <mergeCell ref="CV21:DB21"/>
    <mergeCell ref="DC21:DI21"/>
    <mergeCell ref="DJ21:DP21"/>
    <mergeCell ref="DQ21:DW21"/>
    <mergeCell ref="DX21:ED21"/>
    <mergeCell ref="EE21:EK21"/>
    <mergeCell ref="A20:AL20"/>
    <mergeCell ref="AM20:AQ20"/>
    <mergeCell ref="AR22:AX22"/>
    <mergeCell ref="AY22:BE22"/>
    <mergeCell ref="BF22:BL22"/>
    <mergeCell ref="BM22:BS22"/>
    <mergeCell ref="BT22:BZ22"/>
    <mergeCell ref="CA22:CG22"/>
    <mergeCell ref="CH22:CN22"/>
    <mergeCell ref="CO20:CU20"/>
    <mergeCell ref="AR20:AX20"/>
    <mergeCell ref="AY20:BE20"/>
    <mergeCell ref="BF20:BL20"/>
    <mergeCell ref="BM20:BS20"/>
    <mergeCell ref="BT20:BZ20"/>
    <mergeCell ref="CA20:CG20"/>
    <mergeCell ref="CH20:CN20"/>
    <mergeCell ref="CO22:CU22"/>
    <mergeCell ref="CV22:DB22"/>
    <mergeCell ref="DC22:DI22"/>
    <mergeCell ref="DJ22:DP22"/>
    <mergeCell ref="DQ22:DW22"/>
    <mergeCell ref="DX22:ED22"/>
    <mergeCell ref="EE22:EK22"/>
    <mergeCell ref="A23:AL23"/>
    <mergeCell ref="AM23:AQ23"/>
    <mergeCell ref="AR23:AX23"/>
    <mergeCell ref="AY23:BE23"/>
    <mergeCell ref="BF23:BL23"/>
    <mergeCell ref="BM23:BS23"/>
    <mergeCell ref="BT23:BZ23"/>
    <mergeCell ref="CA23:CG23"/>
    <mergeCell ref="CH23:CN23"/>
    <mergeCell ref="CO23:CU23"/>
    <mergeCell ref="CV23:DB23"/>
    <mergeCell ref="DC23:DI23"/>
    <mergeCell ref="DJ23:DP23"/>
    <mergeCell ref="DQ23:DW23"/>
    <mergeCell ref="DX23:ED23"/>
    <mergeCell ref="EE23:EK23"/>
    <mergeCell ref="A22:AL22"/>
    <mergeCell ref="AM22:AQ22"/>
    <mergeCell ref="DX24:ED24"/>
    <mergeCell ref="EE24:EK24"/>
    <mergeCell ref="A25:AL25"/>
    <mergeCell ref="AM25:AQ25"/>
    <mergeCell ref="AR25:AX25"/>
    <mergeCell ref="AY25:BE25"/>
    <mergeCell ref="BF25:BL25"/>
    <mergeCell ref="BM25:BS25"/>
    <mergeCell ref="BT25:BZ25"/>
    <mergeCell ref="CA25:CG25"/>
    <mergeCell ref="CH25:CN25"/>
    <mergeCell ref="CO25:CU25"/>
    <mergeCell ref="CV25:DB25"/>
    <mergeCell ref="DC25:DI25"/>
    <mergeCell ref="DJ25:DP25"/>
    <mergeCell ref="DQ25:DW25"/>
    <mergeCell ref="DX25:ED25"/>
    <mergeCell ref="EE25:EK25"/>
    <mergeCell ref="A24:AL24"/>
    <mergeCell ref="AM24:AQ24"/>
    <mergeCell ref="AR24:AX24"/>
    <mergeCell ref="AY24:BE24"/>
    <mergeCell ref="BF24:BL24"/>
    <mergeCell ref="BM24:BS24"/>
    <mergeCell ref="BM26:BS26"/>
    <mergeCell ref="BT26:BZ26"/>
    <mergeCell ref="CA26:CG26"/>
    <mergeCell ref="CH26:CN26"/>
    <mergeCell ref="CO24:CU24"/>
    <mergeCell ref="CV24:DB24"/>
    <mergeCell ref="DC24:DI24"/>
    <mergeCell ref="DJ24:DP24"/>
    <mergeCell ref="DQ24:DW24"/>
    <mergeCell ref="BT24:BZ24"/>
    <mergeCell ref="CA24:CG24"/>
    <mergeCell ref="CH24:CN24"/>
    <mergeCell ref="DQ26:DW26"/>
    <mergeCell ref="CV26:DB26"/>
    <mergeCell ref="DC26:DI26"/>
    <mergeCell ref="DJ26:DP26"/>
    <mergeCell ref="DX26:ED26"/>
    <mergeCell ref="EE26:EK26"/>
    <mergeCell ref="A27:AL27"/>
    <mergeCell ref="AM27:AQ27"/>
    <mergeCell ref="AR27:AX27"/>
    <mergeCell ref="AY27:BE27"/>
    <mergeCell ref="BF27:BL27"/>
    <mergeCell ref="BM27:BS27"/>
    <mergeCell ref="BT27:BZ27"/>
    <mergeCell ref="CA27:CG27"/>
    <mergeCell ref="CH27:CN27"/>
    <mergeCell ref="CO27:CU27"/>
    <mergeCell ref="CV27:DB27"/>
    <mergeCell ref="DC27:DI27"/>
    <mergeCell ref="DJ27:DP27"/>
    <mergeCell ref="DQ27:DW27"/>
    <mergeCell ref="DX27:ED27"/>
    <mergeCell ref="EE27:EK27"/>
    <mergeCell ref="A26:AL26"/>
    <mergeCell ref="AM26:AQ26"/>
    <mergeCell ref="AR26:AX26"/>
    <mergeCell ref="AY26:BE26"/>
    <mergeCell ref="BF26:BL26"/>
    <mergeCell ref="CO26:CU26"/>
    <mergeCell ref="A28:AL28"/>
    <mergeCell ref="A29:AL29"/>
    <mergeCell ref="A30:AL30"/>
    <mergeCell ref="A31:AL31"/>
    <mergeCell ref="A32:AL32"/>
    <mergeCell ref="A33:AL33"/>
    <mergeCell ref="A34:AL34"/>
    <mergeCell ref="A35:AL35"/>
    <mergeCell ref="A36:AL36"/>
    <mergeCell ref="CA42:CG42"/>
    <mergeCell ref="CH42:CN42"/>
    <mergeCell ref="CO42:CU42"/>
    <mergeCell ref="CV42:DB42"/>
    <mergeCell ref="DC42:DI42"/>
    <mergeCell ref="DJ42:DP42"/>
    <mergeCell ref="A37:AL37"/>
    <mergeCell ref="A38:AL38"/>
    <mergeCell ref="A39:AL39"/>
    <mergeCell ref="A40:AL40"/>
    <mergeCell ref="A41:AL41"/>
    <mergeCell ref="A42:AL42"/>
    <mergeCell ref="AM42:AQ42"/>
    <mergeCell ref="AR42:AX42"/>
    <mergeCell ref="AY42:BE42"/>
    <mergeCell ref="AR38:AX39"/>
    <mergeCell ref="AY38:BE39"/>
    <mergeCell ref="CV38:DB39"/>
    <mergeCell ref="DC38:DI39"/>
    <mergeCell ref="DJ38:DP39"/>
    <mergeCell ref="BM40:BS41"/>
    <mergeCell ref="BT40:BZ41"/>
    <mergeCell ref="CA40:CG41"/>
    <mergeCell ref="CH40:CN41"/>
    <mergeCell ref="DQ42:DW42"/>
    <mergeCell ref="DX42:ED42"/>
    <mergeCell ref="EE42:EK42"/>
    <mergeCell ref="A43:AL43"/>
    <mergeCell ref="A44:AL44"/>
    <mergeCell ref="A45:AL45"/>
    <mergeCell ref="AM45:AQ45"/>
    <mergeCell ref="AR45:AX45"/>
    <mergeCell ref="AY45:BE45"/>
    <mergeCell ref="BF45:BL45"/>
    <mergeCell ref="BM45:BS45"/>
    <mergeCell ref="BT45:BZ45"/>
    <mergeCell ref="CA45:CG45"/>
    <mergeCell ref="CH45:CN45"/>
    <mergeCell ref="CO45:CU45"/>
    <mergeCell ref="CV45:DB45"/>
    <mergeCell ref="DC45:DI45"/>
    <mergeCell ref="DJ45:DP45"/>
    <mergeCell ref="DQ45:DW45"/>
    <mergeCell ref="DX45:ED45"/>
    <mergeCell ref="EE45:EK45"/>
    <mergeCell ref="BF42:BL42"/>
    <mergeCell ref="BM42:BS42"/>
    <mergeCell ref="BT42:BZ42"/>
    <mergeCell ref="EE48:EK48"/>
    <mergeCell ref="A46:AL46"/>
    <mergeCell ref="A47:AL47"/>
    <mergeCell ref="A48:AL48"/>
    <mergeCell ref="AM48:AQ48"/>
    <mergeCell ref="AR48:AX48"/>
    <mergeCell ref="AY48:BE48"/>
    <mergeCell ref="BF48:BL48"/>
    <mergeCell ref="BM48:BS48"/>
    <mergeCell ref="BT48:BZ48"/>
    <mergeCell ref="AR46:AX47"/>
    <mergeCell ref="AY46:BE47"/>
    <mergeCell ref="BF46:BL47"/>
    <mergeCell ref="BM46:BS47"/>
    <mergeCell ref="BT46:BZ47"/>
    <mergeCell ref="AM46:AQ47"/>
    <mergeCell ref="CA46:CG47"/>
    <mergeCell ref="CH46:CN47"/>
    <mergeCell ref="CO46:CU47"/>
    <mergeCell ref="CV46:DB47"/>
    <mergeCell ref="DC46:DI47"/>
    <mergeCell ref="DJ46:DP47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DC32:DI33"/>
    <mergeCell ref="DJ32:DP33"/>
    <mergeCell ref="DQ32:DW33"/>
    <mergeCell ref="DX32:ED33"/>
    <mergeCell ref="EE32:EK33"/>
    <mergeCell ref="AR28:AX29"/>
    <mergeCell ref="AY28:BE29"/>
    <mergeCell ref="BF28:BL29"/>
    <mergeCell ref="BM28:BS29"/>
    <mergeCell ref="BT28:BZ29"/>
    <mergeCell ref="DC28:DI29"/>
    <mergeCell ref="DJ28:DP29"/>
    <mergeCell ref="DQ28:DW29"/>
    <mergeCell ref="DX28:ED29"/>
    <mergeCell ref="EE28:EK29"/>
    <mergeCell ref="AY30:BE31"/>
    <mergeCell ref="BF30:BL31"/>
    <mergeCell ref="BM30:BS31"/>
    <mergeCell ref="BT30:BZ31"/>
    <mergeCell ref="CA30:CG31"/>
    <mergeCell ref="CH30:CN31"/>
    <mergeCell ref="CO30:CU31"/>
    <mergeCell ref="CV30:DB31"/>
    <mergeCell ref="CA28:CG29"/>
    <mergeCell ref="B57:D57"/>
    <mergeCell ref="G57:Q57"/>
    <mergeCell ref="R57:T57"/>
    <mergeCell ref="U57:W57"/>
    <mergeCell ref="W51:BD51"/>
    <mergeCell ref="BI51:CP51"/>
    <mergeCell ref="W52:BD52"/>
    <mergeCell ref="BG52:CN52"/>
    <mergeCell ref="W54:BD54"/>
    <mergeCell ref="BG54:CN54"/>
    <mergeCell ref="CQ54:DX54"/>
    <mergeCell ref="W55:BD55"/>
    <mergeCell ref="BG55:CN55"/>
    <mergeCell ref="CA48:CG48"/>
    <mergeCell ref="CH48:CN48"/>
    <mergeCell ref="CO48:CU48"/>
    <mergeCell ref="CV48:DB48"/>
    <mergeCell ref="DC48:DI48"/>
    <mergeCell ref="DJ48:DP48"/>
    <mergeCell ref="DQ48:DW48"/>
    <mergeCell ref="DX48:ED48"/>
    <mergeCell ref="CH28:CN29"/>
    <mergeCell ref="CO28:CU29"/>
    <mergeCell ref="CV28:DB29"/>
    <mergeCell ref="DC30:DI31"/>
    <mergeCell ref="DJ30:DP31"/>
    <mergeCell ref="DQ30:DW31"/>
    <mergeCell ref="DX30:ED31"/>
    <mergeCell ref="EE30:EK31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DC36:DI37"/>
    <mergeCell ref="DJ36:DP37"/>
    <mergeCell ref="DQ36:DW37"/>
    <mergeCell ref="DX36:ED37"/>
    <mergeCell ref="EE36:EK37"/>
    <mergeCell ref="AY34:BE35"/>
    <mergeCell ref="BF34:BL35"/>
    <mergeCell ref="BM34:BS35"/>
    <mergeCell ref="BT34:BZ35"/>
    <mergeCell ref="CA34:CG35"/>
    <mergeCell ref="EE38:EK39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CV43:DB44"/>
    <mergeCell ref="DC43:DI44"/>
    <mergeCell ref="DJ43:DP44"/>
    <mergeCell ref="DQ43:DW44"/>
    <mergeCell ref="DX43:ED44"/>
    <mergeCell ref="EE43:EK44"/>
    <mergeCell ref="BF38:BL39"/>
    <mergeCell ref="BM38:BS39"/>
    <mergeCell ref="BT38:BZ39"/>
    <mergeCell ref="CA38:CG39"/>
    <mergeCell ref="CH38:CN39"/>
    <mergeCell ref="CO38:CU39"/>
    <mergeCell ref="DQ46:DW47"/>
    <mergeCell ref="DX46:ED47"/>
    <mergeCell ref="EE46:EK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R34:AX35"/>
    <mergeCell ref="AR30:AX31"/>
    <mergeCell ref="CH34:CN35"/>
    <mergeCell ref="CO34:CU35"/>
    <mergeCell ref="CV34:DB35"/>
    <mergeCell ref="DC34:DI35"/>
    <mergeCell ref="DJ34:DP35"/>
    <mergeCell ref="DQ34:DW35"/>
    <mergeCell ref="DX34:ED35"/>
    <mergeCell ref="EE34:EK35"/>
    <mergeCell ref="AR40:AX41"/>
    <mergeCell ref="AY40:BE41"/>
    <mergeCell ref="BF40:BL41"/>
    <mergeCell ref="CO40:CU41"/>
    <mergeCell ref="CV40:DB41"/>
    <mergeCell ref="DC40:DI41"/>
    <mergeCell ref="DJ40:DP41"/>
    <mergeCell ref="DQ40:DW41"/>
    <mergeCell ref="DX40:ED41"/>
    <mergeCell ref="EE40:EK41"/>
    <mergeCell ref="DQ38:DW39"/>
    <mergeCell ref="DX38:ED39"/>
  </mergeCells>
  <pageMargins left="0.59055118110236204" right="0.39370078740157499" top="0.78740157480314998" bottom="0.39370078740157499" header="0.27559055118110198" footer="0.27559055118110198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A1:EK52"/>
  <sheetViews>
    <sheetView view="pageBreakPreview" topLeftCell="A16" zoomScaleNormal="100" workbookViewId="0">
      <selection activeCell="A45" sqref="A45:EK46"/>
    </sheetView>
  </sheetViews>
  <sheetFormatPr defaultColWidth="1.42578125" defaultRowHeight="15.75"/>
  <cols>
    <col min="1" max="16384" width="1.42578125" style="5"/>
  </cols>
  <sheetData>
    <row r="1" spans="1:141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</row>
    <row r="3" spans="1:141" s="3" customFormat="1" ht="12.75">
      <c r="DW3" s="77" t="s">
        <v>10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3" customFormat="1" ht="12.75">
      <c r="A4" s="7"/>
      <c r="BL4" s="12" t="s">
        <v>11</v>
      </c>
      <c r="BM4" s="65" t="s">
        <v>12</v>
      </c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59">
        <v>20</v>
      </c>
      <c r="BY4" s="59"/>
      <c r="BZ4" s="59"/>
      <c r="CA4" s="60" t="s">
        <v>728</v>
      </c>
      <c r="CB4" s="60"/>
      <c r="CC4" s="60"/>
      <c r="CD4" s="7" t="s">
        <v>14</v>
      </c>
      <c r="DU4" s="12" t="s">
        <v>15</v>
      </c>
      <c r="DW4" s="78" t="s">
        <v>731</v>
      </c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3" customFormat="1" ht="12.75">
      <c r="A5" s="7"/>
      <c r="DU5" s="12" t="s">
        <v>289</v>
      </c>
      <c r="DW5" s="72" t="s">
        <v>18</v>
      </c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4"/>
    </row>
    <row r="6" spans="1:141" s="3" customFormat="1" ht="12.75">
      <c r="A6" s="7"/>
      <c r="DU6" s="12" t="s">
        <v>20</v>
      </c>
      <c r="DW6" s="72" t="s">
        <v>21</v>
      </c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4"/>
    </row>
    <row r="7" spans="1:141" s="3" customFormat="1" ht="27" customHeight="1">
      <c r="A7" s="7" t="s">
        <v>22</v>
      </c>
      <c r="Z7" s="75" t="s">
        <v>23</v>
      </c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U7" s="12" t="s">
        <v>24</v>
      </c>
      <c r="DW7" s="72" t="s">
        <v>25</v>
      </c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4"/>
    </row>
    <row r="8" spans="1:141" s="3" customFormat="1" ht="12.75">
      <c r="A8" s="7" t="s">
        <v>65</v>
      </c>
      <c r="DU8" s="12"/>
      <c r="DW8" s="72" t="s">
        <v>29</v>
      </c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4"/>
    </row>
    <row r="9" spans="1:141" s="3" customFormat="1" ht="12.75">
      <c r="A9" s="7" t="s">
        <v>66</v>
      </c>
      <c r="Z9" s="65" t="s">
        <v>33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12" t="s">
        <v>290</v>
      </c>
      <c r="DW9" s="72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4"/>
    </row>
    <row r="10" spans="1:141" s="3" customFormat="1" ht="12.75">
      <c r="A10" s="7" t="s">
        <v>68</v>
      </c>
      <c r="Z10" s="65" t="s">
        <v>38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12" t="s">
        <v>39</v>
      </c>
      <c r="DW10" s="72" t="s">
        <v>36</v>
      </c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4"/>
    </row>
    <row r="11" spans="1:141" s="3" customFormat="1" ht="12.75">
      <c r="A11" s="7" t="s">
        <v>40</v>
      </c>
      <c r="DU11" s="12"/>
      <c r="DW11" s="69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1"/>
    </row>
    <row r="12" spans="1:141" s="3" customFormat="1" ht="12.75">
      <c r="DU12" s="12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</row>
    <row r="13" spans="1:141" s="1" customFormat="1" ht="15">
      <c r="A13" s="120" t="s">
        <v>360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</row>
    <row r="14" spans="1:141" ht="6" customHeight="1"/>
    <row r="15" spans="1:141" s="3" customFormat="1" ht="12.75" customHeight="1">
      <c r="A15" s="169" t="s">
        <v>361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16" t="s">
        <v>74</v>
      </c>
      <c r="X15" s="169"/>
      <c r="Y15" s="169"/>
      <c r="Z15" s="169"/>
      <c r="AA15" s="121"/>
      <c r="AB15" s="169" t="s">
        <v>362</v>
      </c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21"/>
      <c r="BF15" s="116" t="s">
        <v>363</v>
      </c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21"/>
      <c r="CR15" s="169" t="s">
        <v>364</v>
      </c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21"/>
      <c r="DH15" s="116" t="s">
        <v>365</v>
      </c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</row>
    <row r="16" spans="1:141" s="3" customFormat="1" ht="12.75" customHeight="1">
      <c r="A16" s="168" t="s">
        <v>366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19" t="s">
        <v>78</v>
      </c>
      <c r="X16" s="165"/>
      <c r="Y16" s="165"/>
      <c r="Z16" s="165"/>
      <c r="AA16" s="117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10"/>
      <c r="BF16" s="112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10"/>
      <c r="CR16" s="65" t="s">
        <v>367</v>
      </c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167"/>
      <c r="DH16" s="112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</row>
    <row r="17" spans="1:141" s="3" customFormat="1" ht="12.75" customHeight="1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19"/>
      <c r="X17" s="165"/>
      <c r="Y17" s="165"/>
      <c r="Z17" s="165"/>
      <c r="AA17" s="117"/>
      <c r="AB17" s="169" t="s">
        <v>368</v>
      </c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21"/>
      <c r="AR17" s="116" t="s">
        <v>94</v>
      </c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21"/>
      <c r="BF17" s="170" t="s">
        <v>369</v>
      </c>
      <c r="BG17" s="170"/>
      <c r="BH17" s="170"/>
      <c r="BI17" s="170"/>
      <c r="BJ17" s="170"/>
      <c r="BK17" s="170"/>
      <c r="BL17" s="170"/>
      <c r="BM17" s="170"/>
      <c r="BN17" s="116" t="s">
        <v>94</v>
      </c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21"/>
      <c r="CR17" s="116" t="s">
        <v>94</v>
      </c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21"/>
      <c r="DH17" s="116" t="s">
        <v>368</v>
      </c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21"/>
      <c r="DX17" s="116" t="s">
        <v>94</v>
      </c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</row>
    <row r="18" spans="1:141" s="3" customFormat="1" ht="12.75" customHeight="1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19"/>
      <c r="X18" s="165"/>
      <c r="Y18" s="165"/>
      <c r="Z18" s="165"/>
      <c r="AA18" s="117"/>
      <c r="AB18" s="161" t="s">
        <v>370</v>
      </c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10"/>
      <c r="AR18" s="112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10"/>
      <c r="BF18" s="168"/>
      <c r="BG18" s="168"/>
      <c r="BH18" s="168"/>
      <c r="BI18" s="168"/>
      <c r="BJ18" s="168"/>
      <c r="BK18" s="168"/>
      <c r="BL18" s="168"/>
      <c r="BM18" s="168"/>
      <c r="BN18" s="112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10"/>
      <c r="CR18" s="112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10"/>
      <c r="DH18" s="112" t="s">
        <v>370</v>
      </c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10"/>
      <c r="DX18" s="112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</row>
    <row r="19" spans="1:141" s="3" customFormat="1" ht="12.7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19"/>
      <c r="X19" s="165"/>
      <c r="Y19" s="165"/>
      <c r="Z19" s="165"/>
      <c r="AA19" s="117"/>
      <c r="AB19" s="168" t="s">
        <v>196</v>
      </c>
      <c r="AC19" s="168"/>
      <c r="AD19" s="168"/>
      <c r="AE19" s="168"/>
      <c r="AF19" s="168"/>
      <c r="AG19" s="168"/>
      <c r="AH19" s="168"/>
      <c r="AI19" s="168"/>
      <c r="AJ19" s="116" t="s">
        <v>371</v>
      </c>
      <c r="AK19" s="169"/>
      <c r="AL19" s="169"/>
      <c r="AM19" s="169"/>
      <c r="AN19" s="169"/>
      <c r="AO19" s="169"/>
      <c r="AP19" s="169"/>
      <c r="AQ19" s="121"/>
      <c r="AR19" s="168" t="s">
        <v>372</v>
      </c>
      <c r="AS19" s="168"/>
      <c r="AT19" s="168"/>
      <c r="AU19" s="168"/>
      <c r="AV19" s="168"/>
      <c r="AW19" s="168"/>
      <c r="AX19" s="168"/>
      <c r="AY19" s="116" t="s">
        <v>373</v>
      </c>
      <c r="AZ19" s="169"/>
      <c r="BA19" s="169"/>
      <c r="BB19" s="169"/>
      <c r="BC19" s="169"/>
      <c r="BD19" s="169"/>
      <c r="BE19" s="121"/>
      <c r="BF19" s="168"/>
      <c r="BG19" s="168"/>
      <c r="BH19" s="168"/>
      <c r="BI19" s="168"/>
      <c r="BJ19" s="168"/>
      <c r="BK19" s="168"/>
      <c r="BL19" s="168"/>
      <c r="BM19" s="168"/>
      <c r="BN19" s="140" t="s">
        <v>374</v>
      </c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16" t="s">
        <v>375</v>
      </c>
      <c r="CE19" s="169"/>
      <c r="CF19" s="169"/>
      <c r="CG19" s="169"/>
      <c r="CH19" s="169"/>
      <c r="CI19" s="169"/>
      <c r="CJ19" s="121"/>
      <c r="CK19" s="116" t="s">
        <v>376</v>
      </c>
      <c r="CL19" s="169"/>
      <c r="CM19" s="169"/>
      <c r="CN19" s="169"/>
      <c r="CO19" s="169"/>
      <c r="CP19" s="169"/>
      <c r="CQ19" s="121"/>
      <c r="CR19" s="168" t="s">
        <v>377</v>
      </c>
      <c r="CS19" s="168"/>
      <c r="CT19" s="168"/>
      <c r="CU19" s="168"/>
      <c r="CV19" s="168"/>
      <c r="CW19" s="168"/>
      <c r="CX19" s="168"/>
      <c r="CY19" s="168"/>
      <c r="CZ19" s="116" t="s">
        <v>378</v>
      </c>
      <c r="DA19" s="169"/>
      <c r="DB19" s="169"/>
      <c r="DC19" s="169"/>
      <c r="DD19" s="169"/>
      <c r="DE19" s="169"/>
      <c r="DF19" s="169"/>
      <c r="DG19" s="121"/>
      <c r="DH19" s="168" t="s">
        <v>196</v>
      </c>
      <c r="DI19" s="168"/>
      <c r="DJ19" s="168"/>
      <c r="DK19" s="168"/>
      <c r="DL19" s="168"/>
      <c r="DM19" s="168"/>
      <c r="DN19" s="168"/>
      <c r="DO19" s="168"/>
      <c r="DP19" s="116" t="s">
        <v>371</v>
      </c>
      <c r="DQ19" s="169"/>
      <c r="DR19" s="169"/>
      <c r="DS19" s="169"/>
      <c r="DT19" s="169"/>
      <c r="DU19" s="169"/>
      <c r="DV19" s="169"/>
      <c r="DW19" s="121"/>
      <c r="DX19" s="116" t="s">
        <v>372</v>
      </c>
      <c r="DY19" s="169"/>
      <c r="DZ19" s="169"/>
      <c r="EA19" s="169"/>
      <c r="EB19" s="169"/>
      <c r="EC19" s="169"/>
      <c r="ED19" s="121"/>
      <c r="EE19" s="168" t="s">
        <v>373</v>
      </c>
      <c r="EF19" s="168"/>
      <c r="EG19" s="168"/>
      <c r="EH19" s="168"/>
      <c r="EI19" s="168"/>
      <c r="EJ19" s="168"/>
      <c r="EK19" s="168"/>
    </row>
    <row r="20" spans="1:141" s="3" customFormat="1" ht="12.7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19"/>
      <c r="X20" s="165"/>
      <c r="Y20" s="165"/>
      <c r="Z20" s="165"/>
      <c r="AA20" s="117"/>
      <c r="AB20" s="168"/>
      <c r="AC20" s="168"/>
      <c r="AD20" s="168"/>
      <c r="AE20" s="168"/>
      <c r="AF20" s="168"/>
      <c r="AG20" s="168"/>
      <c r="AH20" s="168"/>
      <c r="AI20" s="168"/>
      <c r="AJ20" s="119" t="s">
        <v>379</v>
      </c>
      <c r="AK20" s="165"/>
      <c r="AL20" s="165"/>
      <c r="AM20" s="165"/>
      <c r="AN20" s="165"/>
      <c r="AO20" s="165"/>
      <c r="AP20" s="165"/>
      <c r="AQ20" s="117"/>
      <c r="AR20" s="168"/>
      <c r="AS20" s="168"/>
      <c r="AT20" s="168"/>
      <c r="AU20" s="168"/>
      <c r="AV20" s="168"/>
      <c r="AW20" s="168"/>
      <c r="AX20" s="168"/>
      <c r="AY20" s="119" t="s">
        <v>380</v>
      </c>
      <c r="AZ20" s="165"/>
      <c r="BA20" s="165"/>
      <c r="BB20" s="165"/>
      <c r="BC20" s="165"/>
      <c r="BD20" s="165"/>
      <c r="BE20" s="117"/>
      <c r="BF20" s="168"/>
      <c r="BG20" s="168"/>
      <c r="BH20" s="168"/>
      <c r="BI20" s="168"/>
      <c r="BJ20" s="168"/>
      <c r="BK20" s="168"/>
      <c r="BL20" s="168"/>
      <c r="BM20" s="168"/>
      <c r="BN20" s="116" t="s">
        <v>196</v>
      </c>
      <c r="BO20" s="169"/>
      <c r="BP20" s="169"/>
      <c r="BQ20" s="169"/>
      <c r="BR20" s="169"/>
      <c r="BS20" s="169"/>
      <c r="BT20" s="169"/>
      <c r="BU20" s="121"/>
      <c r="BV20" s="168" t="s">
        <v>371</v>
      </c>
      <c r="BW20" s="168"/>
      <c r="BX20" s="168"/>
      <c r="BY20" s="168"/>
      <c r="BZ20" s="168"/>
      <c r="CA20" s="168"/>
      <c r="CB20" s="168"/>
      <c r="CC20" s="168"/>
      <c r="CD20" s="119" t="s">
        <v>381</v>
      </c>
      <c r="CE20" s="165"/>
      <c r="CF20" s="165"/>
      <c r="CG20" s="165"/>
      <c r="CH20" s="165"/>
      <c r="CI20" s="165"/>
      <c r="CJ20" s="117"/>
      <c r="CK20" s="119" t="s">
        <v>381</v>
      </c>
      <c r="CL20" s="165"/>
      <c r="CM20" s="165"/>
      <c r="CN20" s="165"/>
      <c r="CO20" s="165"/>
      <c r="CP20" s="165"/>
      <c r="CQ20" s="117"/>
      <c r="CR20" s="170" t="s">
        <v>382</v>
      </c>
      <c r="CS20" s="170"/>
      <c r="CT20" s="170"/>
      <c r="CU20" s="170"/>
      <c r="CV20" s="170"/>
      <c r="CW20" s="170"/>
      <c r="CX20" s="170"/>
      <c r="CY20" s="170"/>
      <c r="CZ20" s="119" t="s">
        <v>383</v>
      </c>
      <c r="DA20" s="165"/>
      <c r="DB20" s="165"/>
      <c r="DC20" s="165"/>
      <c r="DD20" s="165"/>
      <c r="DE20" s="165"/>
      <c r="DF20" s="165"/>
      <c r="DG20" s="117"/>
      <c r="DH20" s="168"/>
      <c r="DI20" s="168"/>
      <c r="DJ20" s="168"/>
      <c r="DK20" s="168"/>
      <c r="DL20" s="168"/>
      <c r="DM20" s="168"/>
      <c r="DN20" s="168"/>
      <c r="DO20" s="168"/>
      <c r="DP20" s="119" t="s">
        <v>379</v>
      </c>
      <c r="DQ20" s="165"/>
      <c r="DR20" s="165"/>
      <c r="DS20" s="165"/>
      <c r="DT20" s="165"/>
      <c r="DU20" s="165"/>
      <c r="DV20" s="165"/>
      <c r="DW20" s="117"/>
      <c r="DX20" s="119"/>
      <c r="DY20" s="165"/>
      <c r="DZ20" s="165"/>
      <c r="EA20" s="165"/>
      <c r="EB20" s="165"/>
      <c r="EC20" s="165"/>
      <c r="ED20" s="117"/>
      <c r="EE20" s="168" t="s">
        <v>380</v>
      </c>
      <c r="EF20" s="168"/>
      <c r="EG20" s="168"/>
      <c r="EH20" s="168"/>
      <c r="EI20" s="168"/>
      <c r="EJ20" s="168"/>
      <c r="EK20" s="168"/>
    </row>
    <row r="21" spans="1:141" s="3" customFormat="1" ht="12.7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19"/>
      <c r="X21" s="165"/>
      <c r="Y21" s="165"/>
      <c r="Z21" s="165"/>
      <c r="AA21" s="117"/>
      <c r="AB21" s="168"/>
      <c r="AC21" s="168"/>
      <c r="AD21" s="168"/>
      <c r="AE21" s="168"/>
      <c r="AF21" s="168"/>
      <c r="AG21" s="168"/>
      <c r="AH21" s="168"/>
      <c r="AI21" s="168"/>
      <c r="AJ21" s="119" t="s">
        <v>384</v>
      </c>
      <c r="AK21" s="165"/>
      <c r="AL21" s="165"/>
      <c r="AM21" s="165"/>
      <c r="AN21" s="165"/>
      <c r="AO21" s="165"/>
      <c r="AP21" s="165"/>
      <c r="AQ21" s="117"/>
      <c r="AR21" s="168"/>
      <c r="AS21" s="168"/>
      <c r="AT21" s="168"/>
      <c r="AU21" s="168"/>
      <c r="AV21" s="168"/>
      <c r="AW21" s="168"/>
      <c r="AX21" s="168"/>
      <c r="AY21" s="119"/>
      <c r="AZ21" s="165"/>
      <c r="BA21" s="165"/>
      <c r="BB21" s="165"/>
      <c r="BC21" s="165"/>
      <c r="BD21" s="165"/>
      <c r="BE21" s="117"/>
      <c r="BF21" s="168"/>
      <c r="BG21" s="168"/>
      <c r="BH21" s="168"/>
      <c r="BI21" s="168"/>
      <c r="BJ21" s="168"/>
      <c r="BK21" s="168"/>
      <c r="BL21" s="168"/>
      <c r="BM21" s="168"/>
      <c r="BN21" s="119"/>
      <c r="BO21" s="165"/>
      <c r="BP21" s="165"/>
      <c r="BQ21" s="165"/>
      <c r="BR21" s="165"/>
      <c r="BS21" s="165"/>
      <c r="BT21" s="165"/>
      <c r="BU21" s="117"/>
      <c r="BV21" s="168" t="s">
        <v>379</v>
      </c>
      <c r="BW21" s="168"/>
      <c r="BX21" s="168"/>
      <c r="BY21" s="168"/>
      <c r="BZ21" s="168"/>
      <c r="CA21" s="168"/>
      <c r="CB21" s="168"/>
      <c r="CC21" s="168"/>
      <c r="CD21" s="119" t="s">
        <v>385</v>
      </c>
      <c r="CE21" s="165"/>
      <c r="CF21" s="165"/>
      <c r="CG21" s="165"/>
      <c r="CH21" s="165"/>
      <c r="CI21" s="165"/>
      <c r="CJ21" s="117"/>
      <c r="CK21" s="119" t="s">
        <v>385</v>
      </c>
      <c r="CL21" s="165"/>
      <c r="CM21" s="165"/>
      <c r="CN21" s="165"/>
      <c r="CO21" s="165"/>
      <c r="CP21" s="165"/>
      <c r="CQ21" s="117"/>
      <c r="CR21" s="168"/>
      <c r="CS21" s="168"/>
      <c r="CT21" s="168"/>
      <c r="CU21" s="168"/>
      <c r="CV21" s="168"/>
      <c r="CW21" s="168"/>
      <c r="CX21" s="168"/>
      <c r="CY21" s="168"/>
      <c r="CZ21" s="119" t="s">
        <v>386</v>
      </c>
      <c r="DA21" s="165"/>
      <c r="DB21" s="165"/>
      <c r="DC21" s="165"/>
      <c r="DD21" s="165"/>
      <c r="DE21" s="165"/>
      <c r="DF21" s="165"/>
      <c r="DG21" s="117"/>
      <c r="DH21" s="168"/>
      <c r="DI21" s="168"/>
      <c r="DJ21" s="168"/>
      <c r="DK21" s="168"/>
      <c r="DL21" s="168"/>
      <c r="DM21" s="168"/>
      <c r="DN21" s="168"/>
      <c r="DO21" s="168"/>
      <c r="DP21" s="119" t="s">
        <v>384</v>
      </c>
      <c r="DQ21" s="165"/>
      <c r="DR21" s="165"/>
      <c r="DS21" s="165"/>
      <c r="DT21" s="165"/>
      <c r="DU21" s="165"/>
      <c r="DV21" s="165"/>
      <c r="DW21" s="117"/>
      <c r="DX21" s="119"/>
      <c r="DY21" s="165"/>
      <c r="DZ21" s="165"/>
      <c r="EA21" s="165"/>
      <c r="EB21" s="165"/>
      <c r="EC21" s="165"/>
      <c r="ED21" s="117"/>
      <c r="EE21" s="168"/>
      <c r="EF21" s="168"/>
      <c r="EG21" s="168"/>
      <c r="EH21" s="168"/>
      <c r="EI21" s="168"/>
      <c r="EJ21" s="168"/>
      <c r="EK21" s="168"/>
    </row>
    <row r="22" spans="1:141" s="3" customFormat="1" ht="12.75" customHeight="1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19"/>
      <c r="X22" s="165"/>
      <c r="Y22" s="165"/>
      <c r="Z22" s="165"/>
      <c r="AA22" s="117"/>
      <c r="AB22" s="168"/>
      <c r="AC22" s="168"/>
      <c r="AD22" s="168"/>
      <c r="AE22" s="168"/>
      <c r="AF22" s="168"/>
      <c r="AG22" s="168"/>
      <c r="AH22" s="168"/>
      <c r="AI22" s="168"/>
      <c r="AJ22" s="119" t="s">
        <v>387</v>
      </c>
      <c r="AK22" s="165"/>
      <c r="AL22" s="165"/>
      <c r="AM22" s="165"/>
      <c r="AN22" s="165"/>
      <c r="AO22" s="165"/>
      <c r="AP22" s="165"/>
      <c r="AQ22" s="117"/>
      <c r="AR22" s="168"/>
      <c r="AS22" s="168"/>
      <c r="AT22" s="168"/>
      <c r="AU22" s="168"/>
      <c r="AV22" s="168"/>
      <c r="AW22" s="168"/>
      <c r="AX22" s="168"/>
      <c r="AY22" s="119"/>
      <c r="AZ22" s="165"/>
      <c r="BA22" s="165"/>
      <c r="BB22" s="165"/>
      <c r="BC22" s="165"/>
      <c r="BD22" s="165"/>
      <c r="BE22" s="117"/>
      <c r="BF22" s="168"/>
      <c r="BG22" s="168"/>
      <c r="BH22" s="168"/>
      <c r="BI22" s="168"/>
      <c r="BJ22" s="168"/>
      <c r="BK22" s="168"/>
      <c r="BL22" s="168"/>
      <c r="BM22" s="168"/>
      <c r="BN22" s="119"/>
      <c r="BO22" s="165"/>
      <c r="BP22" s="165"/>
      <c r="BQ22" s="165"/>
      <c r="BR22" s="165"/>
      <c r="BS22" s="165"/>
      <c r="BT22" s="165"/>
      <c r="BU22" s="117"/>
      <c r="BV22" s="168" t="s">
        <v>384</v>
      </c>
      <c r="BW22" s="168"/>
      <c r="BX22" s="168"/>
      <c r="BY22" s="168"/>
      <c r="BZ22" s="168"/>
      <c r="CA22" s="168"/>
      <c r="CB22" s="168"/>
      <c r="CC22" s="168"/>
      <c r="CD22" s="119" t="s">
        <v>388</v>
      </c>
      <c r="CE22" s="165"/>
      <c r="CF22" s="165"/>
      <c r="CG22" s="165"/>
      <c r="CH22" s="165"/>
      <c r="CI22" s="165"/>
      <c r="CJ22" s="117"/>
      <c r="CK22" s="119" t="s">
        <v>389</v>
      </c>
      <c r="CL22" s="165"/>
      <c r="CM22" s="165"/>
      <c r="CN22" s="165"/>
      <c r="CO22" s="165"/>
      <c r="CP22" s="165"/>
      <c r="CQ22" s="117"/>
      <c r="CR22" s="168"/>
      <c r="CS22" s="168"/>
      <c r="CT22" s="168"/>
      <c r="CU22" s="168"/>
      <c r="CV22" s="168"/>
      <c r="CW22" s="168"/>
      <c r="CX22" s="168"/>
      <c r="CY22" s="168"/>
      <c r="CZ22" s="119" t="s">
        <v>390</v>
      </c>
      <c r="DA22" s="165"/>
      <c r="DB22" s="165"/>
      <c r="DC22" s="165"/>
      <c r="DD22" s="165"/>
      <c r="DE22" s="165"/>
      <c r="DF22" s="165"/>
      <c r="DG22" s="117"/>
      <c r="DH22" s="168"/>
      <c r="DI22" s="168"/>
      <c r="DJ22" s="168"/>
      <c r="DK22" s="168"/>
      <c r="DL22" s="168"/>
      <c r="DM22" s="168"/>
      <c r="DN22" s="168"/>
      <c r="DO22" s="168"/>
      <c r="DP22" s="119" t="s">
        <v>387</v>
      </c>
      <c r="DQ22" s="165"/>
      <c r="DR22" s="165"/>
      <c r="DS22" s="165"/>
      <c r="DT22" s="165"/>
      <c r="DU22" s="165"/>
      <c r="DV22" s="165"/>
      <c r="DW22" s="117"/>
      <c r="DX22" s="119"/>
      <c r="DY22" s="165"/>
      <c r="DZ22" s="165"/>
      <c r="EA22" s="165"/>
      <c r="EB22" s="165"/>
      <c r="EC22" s="165"/>
      <c r="ED22" s="117"/>
      <c r="EE22" s="168"/>
      <c r="EF22" s="168"/>
      <c r="EG22" s="168"/>
      <c r="EH22" s="168"/>
      <c r="EI22" s="168"/>
      <c r="EJ22" s="168"/>
      <c r="EK22" s="168"/>
    </row>
    <row r="23" spans="1:141" s="3" customFormat="1" ht="12.75" customHeight="1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19"/>
      <c r="X23" s="165"/>
      <c r="Y23" s="165"/>
      <c r="Z23" s="165"/>
      <c r="AA23" s="117"/>
      <c r="AB23" s="168"/>
      <c r="AC23" s="168"/>
      <c r="AD23" s="168"/>
      <c r="AE23" s="168"/>
      <c r="AF23" s="168"/>
      <c r="AG23" s="168"/>
      <c r="AH23" s="168"/>
      <c r="AI23" s="168"/>
      <c r="AJ23" s="119"/>
      <c r="AK23" s="165"/>
      <c r="AL23" s="165"/>
      <c r="AM23" s="165"/>
      <c r="AN23" s="165"/>
      <c r="AO23" s="165"/>
      <c r="AP23" s="165"/>
      <c r="AQ23" s="117"/>
      <c r="AR23" s="168"/>
      <c r="AS23" s="168"/>
      <c r="AT23" s="168"/>
      <c r="AU23" s="168"/>
      <c r="AV23" s="168"/>
      <c r="AW23" s="168"/>
      <c r="AX23" s="168"/>
      <c r="AY23" s="119"/>
      <c r="AZ23" s="165"/>
      <c r="BA23" s="165"/>
      <c r="BB23" s="165"/>
      <c r="BC23" s="165"/>
      <c r="BD23" s="165"/>
      <c r="BE23" s="117"/>
      <c r="BF23" s="168"/>
      <c r="BG23" s="168"/>
      <c r="BH23" s="168"/>
      <c r="BI23" s="168"/>
      <c r="BJ23" s="168"/>
      <c r="BK23" s="168"/>
      <c r="BL23" s="168"/>
      <c r="BM23" s="168"/>
      <c r="BN23" s="119"/>
      <c r="BO23" s="165"/>
      <c r="BP23" s="165"/>
      <c r="BQ23" s="165"/>
      <c r="BR23" s="165"/>
      <c r="BS23" s="165"/>
      <c r="BT23" s="165"/>
      <c r="BU23" s="117"/>
      <c r="BV23" s="168" t="s">
        <v>387</v>
      </c>
      <c r="BW23" s="168"/>
      <c r="BX23" s="168"/>
      <c r="BY23" s="168"/>
      <c r="BZ23" s="168"/>
      <c r="CA23" s="168"/>
      <c r="CB23" s="168"/>
      <c r="CC23" s="168"/>
      <c r="CD23" s="119" t="s">
        <v>391</v>
      </c>
      <c r="CE23" s="165"/>
      <c r="CF23" s="165"/>
      <c r="CG23" s="165"/>
      <c r="CH23" s="165"/>
      <c r="CI23" s="165"/>
      <c r="CJ23" s="117"/>
      <c r="CK23" s="119"/>
      <c r="CL23" s="165"/>
      <c r="CM23" s="165"/>
      <c r="CN23" s="165"/>
      <c r="CO23" s="165"/>
      <c r="CP23" s="165"/>
      <c r="CQ23" s="117"/>
      <c r="CR23" s="168"/>
      <c r="CS23" s="168"/>
      <c r="CT23" s="168"/>
      <c r="CU23" s="168"/>
      <c r="CV23" s="168"/>
      <c r="CW23" s="168"/>
      <c r="CX23" s="168"/>
      <c r="CY23" s="168"/>
      <c r="CZ23" s="162" t="s">
        <v>392</v>
      </c>
      <c r="DA23" s="163"/>
      <c r="DB23" s="163"/>
      <c r="DC23" s="163"/>
      <c r="DD23" s="163"/>
      <c r="DE23" s="163"/>
      <c r="DF23" s="163"/>
      <c r="DG23" s="164"/>
      <c r="DH23" s="168"/>
      <c r="DI23" s="168"/>
      <c r="DJ23" s="168"/>
      <c r="DK23" s="168"/>
      <c r="DL23" s="168"/>
      <c r="DM23" s="168"/>
      <c r="DN23" s="168"/>
      <c r="DO23" s="168"/>
      <c r="DP23" s="119"/>
      <c r="DQ23" s="165"/>
      <c r="DR23" s="165"/>
      <c r="DS23" s="165"/>
      <c r="DT23" s="165"/>
      <c r="DU23" s="165"/>
      <c r="DV23" s="165"/>
      <c r="DW23" s="117"/>
      <c r="DX23" s="119"/>
      <c r="DY23" s="165"/>
      <c r="DZ23" s="165"/>
      <c r="EA23" s="165"/>
      <c r="EB23" s="165"/>
      <c r="EC23" s="165"/>
      <c r="ED23" s="117"/>
      <c r="EE23" s="168"/>
      <c r="EF23" s="168"/>
      <c r="EG23" s="168"/>
      <c r="EH23" s="168"/>
      <c r="EI23" s="168"/>
      <c r="EJ23" s="168"/>
      <c r="EK23" s="168"/>
    </row>
    <row r="24" spans="1:141" s="3" customFormat="1" ht="12.75" customHeight="1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19"/>
      <c r="X24" s="165"/>
      <c r="Y24" s="165"/>
      <c r="Z24" s="165"/>
      <c r="AA24" s="117"/>
      <c r="AB24" s="165"/>
      <c r="AC24" s="165"/>
      <c r="AD24" s="165"/>
      <c r="AE24" s="165"/>
      <c r="AF24" s="165"/>
      <c r="AG24" s="165"/>
      <c r="AH24" s="165"/>
      <c r="AI24" s="165"/>
      <c r="AJ24" s="119"/>
      <c r="AK24" s="165"/>
      <c r="AL24" s="165"/>
      <c r="AM24" s="165"/>
      <c r="AN24" s="165"/>
      <c r="AO24" s="165"/>
      <c r="AP24" s="165"/>
      <c r="AQ24" s="117"/>
      <c r="AR24" s="165"/>
      <c r="AS24" s="165"/>
      <c r="AT24" s="165"/>
      <c r="AU24" s="165"/>
      <c r="AV24" s="165"/>
      <c r="AW24" s="165"/>
      <c r="AX24" s="165"/>
      <c r="AY24" s="119"/>
      <c r="AZ24" s="165"/>
      <c r="BA24" s="165"/>
      <c r="BB24" s="165"/>
      <c r="BC24" s="165"/>
      <c r="BD24" s="165"/>
      <c r="BE24" s="117"/>
      <c r="BF24" s="165"/>
      <c r="BG24" s="165"/>
      <c r="BH24" s="165"/>
      <c r="BI24" s="165"/>
      <c r="BJ24" s="165"/>
      <c r="BK24" s="165"/>
      <c r="BL24" s="165"/>
      <c r="BM24" s="165"/>
      <c r="BN24" s="119"/>
      <c r="BO24" s="165"/>
      <c r="BP24" s="165"/>
      <c r="BQ24" s="165"/>
      <c r="BR24" s="165"/>
      <c r="BS24" s="165"/>
      <c r="BT24" s="165"/>
      <c r="BU24" s="117"/>
      <c r="BV24" s="165"/>
      <c r="BW24" s="165"/>
      <c r="BX24" s="165"/>
      <c r="BY24" s="165"/>
      <c r="BZ24" s="165"/>
      <c r="CA24" s="165"/>
      <c r="CB24" s="165"/>
      <c r="CC24" s="165"/>
      <c r="CD24" s="162" t="s">
        <v>393</v>
      </c>
      <c r="CE24" s="163"/>
      <c r="CF24" s="163"/>
      <c r="CG24" s="163"/>
      <c r="CH24" s="163"/>
      <c r="CI24" s="163"/>
      <c r="CJ24" s="164"/>
      <c r="CK24" s="119"/>
      <c r="CL24" s="165"/>
      <c r="CM24" s="165"/>
      <c r="CN24" s="165"/>
      <c r="CO24" s="165"/>
      <c r="CP24" s="165"/>
      <c r="CQ24" s="117"/>
      <c r="CR24" s="165"/>
      <c r="CS24" s="165"/>
      <c r="CT24" s="165"/>
      <c r="CU24" s="165"/>
      <c r="CV24" s="165"/>
      <c r="CW24" s="165"/>
      <c r="CX24" s="165"/>
      <c r="CY24" s="165"/>
      <c r="CZ24" s="162"/>
      <c r="DA24" s="163"/>
      <c r="DB24" s="163"/>
      <c r="DC24" s="163"/>
      <c r="DD24" s="163"/>
      <c r="DE24" s="163"/>
      <c r="DF24" s="163"/>
      <c r="DG24" s="164"/>
      <c r="DH24" s="165"/>
      <c r="DI24" s="165"/>
      <c r="DJ24" s="165"/>
      <c r="DK24" s="165"/>
      <c r="DL24" s="165"/>
      <c r="DM24" s="165"/>
      <c r="DN24" s="165"/>
      <c r="DO24" s="165"/>
      <c r="DP24" s="119"/>
      <c r="DQ24" s="165"/>
      <c r="DR24" s="165"/>
      <c r="DS24" s="165"/>
      <c r="DT24" s="165"/>
      <c r="DU24" s="165"/>
      <c r="DV24" s="165"/>
      <c r="DW24" s="117"/>
      <c r="DX24" s="119"/>
      <c r="DY24" s="165"/>
      <c r="DZ24" s="165"/>
      <c r="EA24" s="165"/>
      <c r="EB24" s="165"/>
      <c r="EC24" s="165"/>
      <c r="ED24" s="117"/>
      <c r="EE24" s="165"/>
      <c r="EF24" s="165"/>
      <c r="EG24" s="165"/>
      <c r="EH24" s="165"/>
      <c r="EI24" s="165"/>
      <c r="EJ24" s="165"/>
      <c r="EK24" s="165"/>
    </row>
    <row r="25" spans="1:141" s="3" customFormat="1" ht="12.75" customHeight="1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12"/>
      <c r="X25" s="161"/>
      <c r="Y25" s="161"/>
      <c r="Z25" s="161"/>
      <c r="AA25" s="110"/>
      <c r="AB25" s="161"/>
      <c r="AC25" s="161"/>
      <c r="AD25" s="161"/>
      <c r="AE25" s="161"/>
      <c r="AF25" s="161"/>
      <c r="AG25" s="161"/>
      <c r="AH25" s="161"/>
      <c r="AI25" s="161"/>
      <c r="AJ25" s="112"/>
      <c r="AK25" s="161"/>
      <c r="AL25" s="161"/>
      <c r="AM25" s="161"/>
      <c r="AN25" s="161"/>
      <c r="AO25" s="161"/>
      <c r="AP25" s="161"/>
      <c r="AQ25" s="110"/>
      <c r="AR25" s="161"/>
      <c r="AS25" s="161"/>
      <c r="AT25" s="161"/>
      <c r="AU25" s="161"/>
      <c r="AV25" s="161"/>
      <c r="AW25" s="161"/>
      <c r="AX25" s="161"/>
      <c r="AY25" s="112"/>
      <c r="AZ25" s="161"/>
      <c r="BA25" s="161"/>
      <c r="BB25" s="161"/>
      <c r="BC25" s="161"/>
      <c r="BD25" s="161"/>
      <c r="BE25" s="110"/>
      <c r="BF25" s="161"/>
      <c r="BG25" s="161"/>
      <c r="BH25" s="161"/>
      <c r="BI25" s="161"/>
      <c r="BJ25" s="161"/>
      <c r="BK25" s="161"/>
      <c r="BL25" s="161"/>
      <c r="BM25" s="161"/>
      <c r="BN25" s="112"/>
      <c r="BO25" s="161"/>
      <c r="BP25" s="161"/>
      <c r="BQ25" s="161"/>
      <c r="BR25" s="161"/>
      <c r="BS25" s="161"/>
      <c r="BT25" s="161"/>
      <c r="BU25" s="110"/>
      <c r="BV25" s="161"/>
      <c r="BW25" s="161"/>
      <c r="BX25" s="161"/>
      <c r="BY25" s="161"/>
      <c r="BZ25" s="161"/>
      <c r="CA25" s="161"/>
      <c r="CB25" s="161"/>
      <c r="CC25" s="161"/>
      <c r="CD25" s="166" t="s">
        <v>394</v>
      </c>
      <c r="CE25" s="65"/>
      <c r="CF25" s="65"/>
      <c r="CG25" s="65"/>
      <c r="CH25" s="65"/>
      <c r="CI25" s="65"/>
      <c r="CJ25" s="167"/>
      <c r="CK25" s="112"/>
      <c r="CL25" s="161"/>
      <c r="CM25" s="161"/>
      <c r="CN25" s="161"/>
      <c r="CO25" s="161"/>
      <c r="CP25" s="161"/>
      <c r="CQ25" s="110"/>
      <c r="CR25" s="161"/>
      <c r="CS25" s="161"/>
      <c r="CT25" s="161"/>
      <c r="CU25" s="161"/>
      <c r="CV25" s="161"/>
      <c r="CW25" s="161"/>
      <c r="CX25" s="161"/>
      <c r="CY25" s="161"/>
      <c r="CZ25" s="166"/>
      <c r="DA25" s="65"/>
      <c r="DB25" s="65"/>
      <c r="DC25" s="65"/>
      <c r="DD25" s="65"/>
      <c r="DE25" s="65"/>
      <c r="DF25" s="65"/>
      <c r="DG25" s="167"/>
      <c r="DH25" s="161"/>
      <c r="DI25" s="161"/>
      <c r="DJ25" s="161"/>
      <c r="DK25" s="161"/>
      <c r="DL25" s="161"/>
      <c r="DM25" s="161"/>
      <c r="DN25" s="161"/>
      <c r="DO25" s="161"/>
      <c r="DP25" s="112"/>
      <c r="DQ25" s="161"/>
      <c r="DR25" s="161"/>
      <c r="DS25" s="161"/>
      <c r="DT25" s="161"/>
      <c r="DU25" s="161"/>
      <c r="DV25" s="161"/>
      <c r="DW25" s="110"/>
      <c r="DX25" s="112"/>
      <c r="DY25" s="161"/>
      <c r="DZ25" s="161"/>
      <c r="EA25" s="161"/>
      <c r="EB25" s="161"/>
      <c r="EC25" s="161"/>
      <c r="ED25" s="110"/>
      <c r="EE25" s="161"/>
      <c r="EF25" s="161"/>
      <c r="EG25" s="161"/>
      <c r="EH25" s="161"/>
      <c r="EI25" s="161"/>
      <c r="EJ25" s="161"/>
      <c r="EK25" s="161"/>
    </row>
    <row r="26" spans="1:141" s="3" customFormat="1" ht="12.75">
      <c r="A26" s="113">
        <v>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5">
        <v>2</v>
      </c>
      <c r="X26" s="115"/>
      <c r="Y26" s="115"/>
      <c r="Z26" s="115"/>
      <c r="AA26" s="115"/>
      <c r="AB26" s="115">
        <v>3</v>
      </c>
      <c r="AC26" s="115"/>
      <c r="AD26" s="115"/>
      <c r="AE26" s="115"/>
      <c r="AF26" s="115"/>
      <c r="AG26" s="115"/>
      <c r="AH26" s="115"/>
      <c r="AI26" s="115"/>
      <c r="AJ26" s="115">
        <v>4</v>
      </c>
      <c r="AK26" s="115"/>
      <c r="AL26" s="115"/>
      <c r="AM26" s="115"/>
      <c r="AN26" s="115"/>
      <c r="AO26" s="115"/>
      <c r="AP26" s="115"/>
      <c r="AQ26" s="115"/>
      <c r="AR26" s="115">
        <v>5</v>
      </c>
      <c r="AS26" s="115"/>
      <c r="AT26" s="115"/>
      <c r="AU26" s="115"/>
      <c r="AV26" s="115"/>
      <c r="AW26" s="115"/>
      <c r="AX26" s="115"/>
      <c r="AY26" s="115">
        <v>6</v>
      </c>
      <c r="AZ26" s="115"/>
      <c r="BA26" s="115"/>
      <c r="BB26" s="115"/>
      <c r="BC26" s="115"/>
      <c r="BD26" s="115"/>
      <c r="BE26" s="115"/>
      <c r="BF26" s="115">
        <v>7</v>
      </c>
      <c r="BG26" s="115"/>
      <c r="BH26" s="115"/>
      <c r="BI26" s="115"/>
      <c r="BJ26" s="115"/>
      <c r="BK26" s="115"/>
      <c r="BL26" s="115"/>
      <c r="BM26" s="115"/>
      <c r="BN26" s="115">
        <v>8</v>
      </c>
      <c r="BO26" s="115"/>
      <c r="BP26" s="115"/>
      <c r="BQ26" s="115"/>
      <c r="BR26" s="115"/>
      <c r="BS26" s="115"/>
      <c r="BT26" s="115"/>
      <c r="BU26" s="115"/>
      <c r="BV26" s="115">
        <v>9</v>
      </c>
      <c r="BW26" s="115"/>
      <c r="BX26" s="115"/>
      <c r="BY26" s="115"/>
      <c r="BZ26" s="115"/>
      <c r="CA26" s="115"/>
      <c r="CB26" s="115"/>
      <c r="CC26" s="115"/>
      <c r="CD26" s="115">
        <v>10</v>
      </c>
      <c r="CE26" s="115"/>
      <c r="CF26" s="115"/>
      <c r="CG26" s="115"/>
      <c r="CH26" s="115"/>
      <c r="CI26" s="115"/>
      <c r="CJ26" s="115"/>
      <c r="CK26" s="115">
        <v>11</v>
      </c>
      <c r="CL26" s="115"/>
      <c r="CM26" s="115"/>
      <c r="CN26" s="115"/>
      <c r="CO26" s="115"/>
      <c r="CP26" s="115"/>
      <c r="CQ26" s="115"/>
      <c r="CR26" s="115">
        <v>12</v>
      </c>
      <c r="CS26" s="115"/>
      <c r="CT26" s="115"/>
      <c r="CU26" s="115"/>
      <c r="CV26" s="115"/>
      <c r="CW26" s="115"/>
      <c r="CX26" s="115"/>
      <c r="CY26" s="115"/>
      <c r="CZ26" s="115">
        <v>13</v>
      </c>
      <c r="DA26" s="115"/>
      <c r="DB26" s="115"/>
      <c r="DC26" s="115"/>
      <c r="DD26" s="115"/>
      <c r="DE26" s="115"/>
      <c r="DF26" s="115"/>
      <c r="DG26" s="115"/>
      <c r="DH26" s="115">
        <v>14</v>
      </c>
      <c r="DI26" s="115"/>
      <c r="DJ26" s="115"/>
      <c r="DK26" s="115"/>
      <c r="DL26" s="115"/>
      <c r="DM26" s="115"/>
      <c r="DN26" s="115"/>
      <c r="DO26" s="115"/>
      <c r="DP26" s="115">
        <v>15</v>
      </c>
      <c r="DQ26" s="115"/>
      <c r="DR26" s="115"/>
      <c r="DS26" s="115"/>
      <c r="DT26" s="115"/>
      <c r="DU26" s="115"/>
      <c r="DV26" s="115"/>
      <c r="DW26" s="115"/>
      <c r="DX26" s="115">
        <v>16</v>
      </c>
      <c r="DY26" s="115"/>
      <c r="DZ26" s="115"/>
      <c r="EA26" s="115"/>
      <c r="EB26" s="115"/>
      <c r="EC26" s="115"/>
      <c r="ED26" s="115"/>
      <c r="EE26" s="115">
        <v>17</v>
      </c>
      <c r="EF26" s="115"/>
      <c r="EG26" s="115"/>
      <c r="EH26" s="115"/>
      <c r="EI26" s="115"/>
      <c r="EJ26" s="115"/>
      <c r="EK26" s="116"/>
    </row>
    <row r="27" spans="1:141" s="3" customFormat="1" ht="15" customHeight="1">
      <c r="A27" s="66" t="s">
        <v>395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78" t="s">
        <v>157</v>
      </c>
      <c r="X27" s="79"/>
      <c r="Y27" s="79"/>
      <c r="Z27" s="79"/>
      <c r="AA27" s="79"/>
      <c r="AB27" s="128">
        <v>22.6</v>
      </c>
      <c r="AC27" s="128"/>
      <c r="AD27" s="128"/>
      <c r="AE27" s="128"/>
      <c r="AF27" s="128"/>
      <c r="AG27" s="128"/>
      <c r="AH27" s="128"/>
      <c r="AI27" s="128"/>
      <c r="AJ27" s="128">
        <v>22.6</v>
      </c>
      <c r="AK27" s="128"/>
      <c r="AL27" s="128"/>
      <c r="AM27" s="128"/>
      <c r="AN27" s="128"/>
      <c r="AO27" s="128"/>
      <c r="AP27" s="128"/>
      <c r="AQ27" s="128"/>
      <c r="AR27" s="128">
        <v>22.6</v>
      </c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>
        <v>11.8</v>
      </c>
      <c r="BG27" s="128"/>
      <c r="BH27" s="128"/>
      <c r="BI27" s="128"/>
      <c r="BJ27" s="128"/>
      <c r="BK27" s="128"/>
      <c r="BL27" s="128"/>
      <c r="BM27" s="128"/>
      <c r="BN27" s="128">
        <v>11</v>
      </c>
      <c r="BO27" s="128"/>
      <c r="BP27" s="128"/>
      <c r="BQ27" s="128"/>
      <c r="BR27" s="128"/>
      <c r="BS27" s="128"/>
      <c r="BT27" s="128"/>
      <c r="BU27" s="128"/>
      <c r="BV27" s="128">
        <v>11</v>
      </c>
      <c r="BW27" s="128"/>
      <c r="BX27" s="128"/>
      <c r="BY27" s="128"/>
      <c r="BZ27" s="128"/>
      <c r="CA27" s="128"/>
      <c r="CB27" s="128"/>
      <c r="CC27" s="128"/>
      <c r="CD27" s="128">
        <v>2.1</v>
      </c>
      <c r="CE27" s="128"/>
      <c r="CF27" s="128"/>
      <c r="CG27" s="128"/>
      <c r="CH27" s="128"/>
      <c r="CI27" s="128"/>
      <c r="CJ27" s="128"/>
      <c r="CK27" s="128">
        <v>0.8</v>
      </c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>
        <v>20.100000000000001</v>
      </c>
      <c r="DI27" s="128"/>
      <c r="DJ27" s="128"/>
      <c r="DK27" s="128"/>
      <c r="DL27" s="128"/>
      <c r="DM27" s="128"/>
      <c r="DN27" s="128"/>
      <c r="DO27" s="128"/>
      <c r="DP27" s="128">
        <v>20.100000000000001</v>
      </c>
      <c r="DQ27" s="128"/>
      <c r="DR27" s="128"/>
      <c r="DS27" s="128"/>
      <c r="DT27" s="128"/>
      <c r="DU27" s="128"/>
      <c r="DV27" s="128"/>
      <c r="DW27" s="128"/>
      <c r="DX27" s="128">
        <v>20.100000000000001</v>
      </c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8"/>
    </row>
    <row r="28" spans="1:141" s="3" customFormat="1" ht="12.75" customHeight="1">
      <c r="A28" s="96" t="s">
        <v>396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72" t="s">
        <v>159</v>
      </c>
      <c r="X28" s="73"/>
      <c r="Y28" s="73"/>
      <c r="Z28" s="73"/>
      <c r="AA28" s="73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2"/>
    </row>
    <row r="29" spans="1:141" s="3" customFormat="1" ht="12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72"/>
      <c r="X29" s="73"/>
      <c r="Y29" s="73"/>
      <c r="Z29" s="73"/>
      <c r="AA29" s="73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2"/>
    </row>
    <row r="30" spans="1:141" s="3" customFormat="1" ht="1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72"/>
      <c r="X30" s="73"/>
      <c r="Y30" s="73"/>
      <c r="Z30" s="73"/>
      <c r="AA30" s="73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2"/>
    </row>
    <row r="31" spans="1:141" s="3" customFormat="1" ht="12.75" customHeight="1">
      <c r="A31" s="67" t="s">
        <v>397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72" t="s">
        <v>329</v>
      </c>
      <c r="X31" s="73"/>
      <c r="Y31" s="73"/>
      <c r="Z31" s="73"/>
      <c r="AA31" s="73"/>
      <c r="AB31" s="81">
        <v>22.55</v>
      </c>
      <c r="AC31" s="81"/>
      <c r="AD31" s="81"/>
      <c r="AE31" s="81"/>
      <c r="AF31" s="81"/>
      <c r="AG31" s="81"/>
      <c r="AH31" s="81"/>
      <c r="AI31" s="81"/>
      <c r="AJ31" s="81">
        <v>22.55</v>
      </c>
      <c r="AK31" s="81"/>
      <c r="AL31" s="81"/>
      <c r="AM31" s="81"/>
      <c r="AN31" s="81"/>
      <c r="AO31" s="81"/>
      <c r="AP31" s="81"/>
      <c r="AQ31" s="81"/>
      <c r="AR31" s="81">
        <v>22.55</v>
      </c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>
        <v>14.4</v>
      </c>
      <c r="BG31" s="81"/>
      <c r="BH31" s="81"/>
      <c r="BI31" s="81"/>
      <c r="BJ31" s="81"/>
      <c r="BK31" s="81"/>
      <c r="BL31" s="81"/>
      <c r="BM31" s="81"/>
      <c r="BN31" s="81">
        <v>13</v>
      </c>
      <c r="BO31" s="81"/>
      <c r="BP31" s="81"/>
      <c r="BQ31" s="81"/>
      <c r="BR31" s="81"/>
      <c r="BS31" s="81"/>
      <c r="BT31" s="81"/>
      <c r="BU31" s="81"/>
      <c r="BV31" s="81">
        <v>13</v>
      </c>
      <c r="BW31" s="81"/>
      <c r="BX31" s="81"/>
      <c r="BY31" s="81"/>
      <c r="BZ31" s="81"/>
      <c r="CA31" s="81"/>
      <c r="CB31" s="81"/>
      <c r="CC31" s="81"/>
      <c r="CD31" s="81">
        <v>3.3</v>
      </c>
      <c r="CE31" s="81"/>
      <c r="CF31" s="81"/>
      <c r="CG31" s="81"/>
      <c r="CH31" s="81"/>
      <c r="CI31" s="81"/>
      <c r="CJ31" s="81"/>
      <c r="CK31" s="81">
        <v>1.4</v>
      </c>
      <c r="CL31" s="81"/>
      <c r="CM31" s="81"/>
      <c r="CN31" s="81"/>
      <c r="CO31" s="81"/>
      <c r="CP31" s="81"/>
      <c r="CQ31" s="81"/>
      <c r="CR31" s="81">
        <v>1</v>
      </c>
      <c r="CS31" s="81"/>
      <c r="CT31" s="81"/>
      <c r="CU31" s="81"/>
      <c r="CV31" s="81"/>
      <c r="CW31" s="81"/>
      <c r="CX31" s="81"/>
      <c r="CY31" s="81"/>
      <c r="CZ31" s="81">
        <v>0</v>
      </c>
      <c r="DA31" s="81"/>
      <c r="DB31" s="81"/>
      <c r="DC31" s="81"/>
      <c r="DD31" s="81"/>
      <c r="DE31" s="81"/>
      <c r="DF31" s="81"/>
      <c r="DG31" s="81"/>
      <c r="DH31" s="81">
        <v>22.55</v>
      </c>
      <c r="DI31" s="81"/>
      <c r="DJ31" s="81"/>
      <c r="DK31" s="81"/>
      <c r="DL31" s="81"/>
      <c r="DM31" s="81"/>
      <c r="DN31" s="81"/>
      <c r="DO31" s="81"/>
      <c r="DP31" s="81">
        <v>22.55</v>
      </c>
      <c r="DQ31" s="81"/>
      <c r="DR31" s="81"/>
      <c r="DS31" s="81"/>
      <c r="DT31" s="81"/>
      <c r="DU31" s="81"/>
      <c r="DV31" s="81"/>
      <c r="DW31" s="81"/>
      <c r="DX31" s="81">
        <v>22.55</v>
      </c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2"/>
    </row>
    <row r="32" spans="1:141" s="3" customFormat="1" ht="12.75" customHeight="1">
      <c r="A32" s="96" t="s">
        <v>396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72" t="s">
        <v>398</v>
      </c>
      <c r="X32" s="73"/>
      <c r="Y32" s="73"/>
      <c r="Z32" s="73"/>
      <c r="AA32" s="73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2"/>
    </row>
    <row r="33" spans="1:141" s="3" customFormat="1" ht="12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72"/>
      <c r="X33" s="73"/>
      <c r="Y33" s="73"/>
      <c r="Z33" s="73"/>
      <c r="AA33" s="73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2"/>
    </row>
    <row r="34" spans="1:141" s="3" customFormat="1" ht="1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72"/>
      <c r="X34" s="73"/>
      <c r="Y34" s="73"/>
      <c r="Z34" s="73"/>
      <c r="AA34" s="73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2"/>
    </row>
    <row r="35" spans="1:141" s="3" customFormat="1" ht="12.75" customHeight="1">
      <c r="A35" s="99" t="s">
        <v>399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72" t="s">
        <v>331</v>
      </c>
      <c r="X35" s="73"/>
      <c r="Y35" s="73"/>
      <c r="Z35" s="73"/>
      <c r="AA35" s="73"/>
      <c r="AB35" s="81">
        <v>2.4500000000000002</v>
      </c>
      <c r="AC35" s="81"/>
      <c r="AD35" s="81"/>
      <c r="AE35" s="81"/>
      <c r="AF35" s="81"/>
      <c r="AG35" s="81"/>
      <c r="AH35" s="81"/>
      <c r="AI35" s="81"/>
      <c r="AJ35" s="81">
        <v>2.4500000000000002</v>
      </c>
      <c r="AK35" s="81"/>
      <c r="AL35" s="81"/>
      <c r="AM35" s="81"/>
      <c r="AN35" s="81"/>
      <c r="AO35" s="81"/>
      <c r="AP35" s="81"/>
      <c r="AQ35" s="81"/>
      <c r="AR35" s="81">
        <v>2.4500000000000002</v>
      </c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>
        <v>1</v>
      </c>
      <c r="BG35" s="81"/>
      <c r="BH35" s="81"/>
      <c r="BI35" s="81"/>
      <c r="BJ35" s="81"/>
      <c r="BK35" s="81"/>
      <c r="BL35" s="81"/>
      <c r="BM35" s="81"/>
      <c r="BN35" s="81">
        <v>1</v>
      </c>
      <c r="BO35" s="81"/>
      <c r="BP35" s="81"/>
      <c r="BQ35" s="81"/>
      <c r="BR35" s="81"/>
      <c r="BS35" s="81"/>
      <c r="BT35" s="81"/>
      <c r="BU35" s="81"/>
      <c r="BV35" s="81">
        <v>1</v>
      </c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>
        <v>2.4500000000000002</v>
      </c>
      <c r="DI35" s="81"/>
      <c r="DJ35" s="81"/>
      <c r="DK35" s="81"/>
      <c r="DL35" s="81"/>
      <c r="DM35" s="81"/>
      <c r="DN35" s="81"/>
      <c r="DO35" s="81"/>
      <c r="DP35" s="81">
        <v>2.4500000000000002</v>
      </c>
      <c r="DQ35" s="81"/>
      <c r="DR35" s="81"/>
      <c r="DS35" s="81"/>
      <c r="DT35" s="81"/>
      <c r="DU35" s="81"/>
      <c r="DV35" s="81"/>
      <c r="DW35" s="81"/>
      <c r="DX35" s="81">
        <v>2.4500000000000002</v>
      </c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2"/>
    </row>
    <row r="36" spans="1:141" s="3" customFormat="1" ht="12.75" customHeight="1">
      <c r="A36" s="67" t="s">
        <v>400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72"/>
      <c r="X36" s="73"/>
      <c r="Y36" s="73"/>
      <c r="Z36" s="73"/>
      <c r="AA36" s="73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2"/>
    </row>
    <row r="37" spans="1:141" s="3" customFormat="1" ht="12.75" customHeight="1">
      <c r="A37" s="96" t="s">
        <v>396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72" t="s">
        <v>332</v>
      </c>
      <c r="X37" s="73"/>
      <c r="Y37" s="73"/>
      <c r="Z37" s="73"/>
      <c r="AA37" s="73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2"/>
    </row>
    <row r="38" spans="1:141" s="3" customFormat="1" ht="12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72"/>
      <c r="X38" s="73"/>
      <c r="Y38" s="73"/>
      <c r="Z38" s="73"/>
      <c r="AA38" s="73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2"/>
    </row>
    <row r="39" spans="1:141" s="3" customFormat="1" ht="1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72"/>
      <c r="X39" s="73"/>
      <c r="Y39" s="73"/>
      <c r="Z39" s="73"/>
      <c r="AA39" s="73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2"/>
    </row>
    <row r="40" spans="1:141" s="3" customFormat="1" ht="15" customHeight="1">
      <c r="A40" s="88" t="s">
        <v>162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159" t="s">
        <v>163</v>
      </c>
      <c r="X40" s="160"/>
      <c r="Y40" s="160"/>
      <c r="Z40" s="160"/>
      <c r="AA40" s="160"/>
      <c r="AB40" s="130">
        <f>AB35+AB31+AB27</f>
        <v>47.6</v>
      </c>
      <c r="AC40" s="130"/>
      <c r="AD40" s="130"/>
      <c r="AE40" s="130"/>
      <c r="AF40" s="130"/>
      <c r="AG40" s="130"/>
      <c r="AH40" s="130"/>
      <c r="AI40" s="130"/>
      <c r="AJ40" s="130">
        <f>AJ35+AJ31+AJ27</f>
        <v>47.6</v>
      </c>
      <c r="AK40" s="130"/>
      <c r="AL40" s="130"/>
      <c r="AM40" s="130"/>
      <c r="AN40" s="130"/>
      <c r="AO40" s="130"/>
      <c r="AP40" s="130"/>
      <c r="AQ40" s="130"/>
      <c r="AR40" s="130">
        <v>47.6</v>
      </c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>
        <f>BF35+BF31+BF27</f>
        <v>27.200000000000003</v>
      </c>
      <c r="BG40" s="130"/>
      <c r="BH40" s="130"/>
      <c r="BI40" s="130"/>
      <c r="BJ40" s="130"/>
      <c r="BK40" s="130"/>
      <c r="BL40" s="130"/>
      <c r="BM40" s="130"/>
      <c r="BN40" s="130">
        <f>BN35+BN31+BN27</f>
        <v>25</v>
      </c>
      <c r="BO40" s="130"/>
      <c r="BP40" s="130"/>
      <c r="BQ40" s="130"/>
      <c r="BR40" s="130"/>
      <c r="BS40" s="130"/>
      <c r="BT40" s="130"/>
      <c r="BU40" s="130"/>
      <c r="BV40" s="130">
        <f>BV35+BV31+BV27</f>
        <v>25</v>
      </c>
      <c r="BW40" s="130"/>
      <c r="BX40" s="130"/>
      <c r="BY40" s="130"/>
      <c r="BZ40" s="130"/>
      <c r="CA40" s="130"/>
      <c r="CB40" s="130"/>
      <c r="CC40" s="130"/>
      <c r="CD40" s="130">
        <v>5.4</v>
      </c>
      <c r="CE40" s="130"/>
      <c r="CF40" s="130"/>
      <c r="CG40" s="130"/>
      <c r="CH40" s="130"/>
      <c r="CI40" s="130"/>
      <c r="CJ40" s="130"/>
      <c r="CK40" s="130">
        <v>2.2000000000000002</v>
      </c>
      <c r="CL40" s="130"/>
      <c r="CM40" s="130"/>
      <c r="CN40" s="130"/>
      <c r="CO40" s="130"/>
      <c r="CP40" s="130"/>
      <c r="CQ40" s="130"/>
      <c r="CR40" s="130">
        <v>1</v>
      </c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>
        <f>DH27+DH31+DH35</f>
        <v>45.100000000000009</v>
      </c>
      <c r="DI40" s="130"/>
      <c r="DJ40" s="130"/>
      <c r="DK40" s="130"/>
      <c r="DL40" s="130"/>
      <c r="DM40" s="130"/>
      <c r="DN40" s="130"/>
      <c r="DO40" s="130"/>
      <c r="DP40" s="130">
        <f>DP27+DP31+DP35</f>
        <v>45.100000000000009</v>
      </c>
      <c r="DQ40" s="130"/>
      <c r="DR40" s="130"/>
      <c r="DS40" s="130"/>
      <c r="DT40" s="130"/>
      <c r="DU40" s="130"/>
      <c r="DV40" s="130"/>
      <c r="DW40" s="130"/>
      <c r="DX40" s="130">
        <v>45.1</v>
      </c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41"/>
    </row>
    <row r="42" spans="1:14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41" s="15" customFormat="1" ht="12" customHeight="1">
      <c r="A43" s="17" t="s">
        <v>401</v>
      </c>
    </row>
    <row r="44" spans="1:141" s="15" customFormat="1" ht="12" customHeight="1">
      <c r="A44" s="17" t="s">
        <v>402</v>
      </c>
    </row>
    <row r="45" spans="1:141" s="15" customFormat="1" ht="11.25">
      <c r="A45" s="158" t="s">
        <v>403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</row>
    <row r="46" spans="1:141" s="15" customFormat="1" ht="11.25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</row>
    <row r="47" spans="1:141" s="15" customFormat="1" ht="12" customHeight="1">
      <c r="A47" s="17" t="s">
        <v>404</v>
      </c>
    </row>
    <row r="48" spans="1:141" s="15" customFormat="1" ht="12" customHeight="1">
      <c r="A48" s="17" t="s">
        <v>405</v>
      </c>
    </row>
    <row r="49" spans="1:1" s="15" customFormat="1" ht="12" customHeight="1">
      <c r="A49" s="17" t="s">
        <v>406</v>
      </c>
    </row>
    <row r="50" spans="1:1" s="15" customFormat="1" ht="12" customHeight="1">
      <c r="A50" s="17" t="s">
        <v>407</v>
      </c>
    </row>
    <row r="51" spans="1:1" s="15" customFormat="1" ht="12" customHeight="1">
      <c r="A51" s="17" t="s">
        <v>408</v>
      </c>
    </row>
    <row r="52" spans="1:1" s="15" customFormat="1" ht="12" customHeight="1">
      <c r="A52" s="17" t="s">
        <v>409</v>
      </c>
    </row>
  </sheetData>
  <mergeCells count="356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EK13"/>
    <mergeCell ref="A15:V15"/>
    <mergeCell ref="W15:AA15"/>
    <mergeCell ref="AB15:BE15"/>
    <mergeCell ref="BF15:CQ15"/>
    <mergeCell ref="CR15:DG15"/>
    <mergeCell ref="DH15:EK15"/>
    <mergeCell ref="DW8:EK9"/>
    <mergeCell ref="A16:V16"/>
    <mergeCell ref="W16:AA16"/>
    <mergeCell ref="AB16:BE16"/>
    <mergeCell ref="BF16:CQ16"/>
    <mergeCell ref="CR16:DG16"/>
    <mergeCell ref="DH16:EK16"/>
    <mergeCell ref="A17:V17"/>
    <mergeCell ref="W17:AA17"/>
    <mergeCell ref="AB17:AQ17"/>
    <mergeCell ref="AR17:BE17"/>
    <mergeCell ref="BF17:BM17"/>
    <mergeCell ref="BN17:CQ17"/>
    <mergeCell ref="CR17:DG17"/>
    <mergeCell ref="DH17:DW17"/>
    <mergeCell ref="DX17:EK17"/>
    <mergeCell ref="A18:V18"/>
    <mergeCell ref="W18:AA18"/>
    <mergeCell ref="AB18:AQ18"/>
    <mergeCell ref="AR18:BE18"/>
    <mergeCell ref="BF18:BM18"/>
    <mergeCell ref="BN18:CQ18"/>
    <mergeCell ref="CR18:DG18"/>
    <mergeCell ref="DH18:DW18"/>
    <mergeCell ref="DX18:EK18"/>
    <mergeCell ref="A19:V19"/>
    <mergeCell ref="W19:AA19"/>
    <mergeCell ref="AB19:AI19"/>
    <mergeCell ref="AJ19:AQ19"/>
    <mergeCell ref="AR19:AX19"/>
    <mergeCell ref="AY19:BE19"/>
    <mergeCell ref="BF19:BM19"/>
    <mergeCell ref="BN19:CC19"/>
    <mergeCell ref="CD19:CJ19"/>
    <mergeCell ref="CK19:CQ19"/>
    <mergeCell ref="CR19:CY19"/>
    <mergeCell ref="CZ19:DG19"/>
    <mergeCell ref="DH19:DO19"/>
    <mergeCell ref="DP19:DW19"/>
    <mergeCell ref="DX19:ED19"/>
    <mergeCell ref="EE19:EK19"/>
    <mergeCell ref="A20:V20"/>
    <mergeCell ref="W20:AA20"/>
    <mergeCell ref="AB20:AI20"/>
    <mergeCell ref="AJ20:AQ20"/>
    <mergeCell ref="AR20:AX20"/>
    <mergeCell ref="AY20:BE20"/>
    <mergeCell ref="BF20:BM20"/>
    <mergeCell ref="BN20:BU20"/>
    <mergeCell ref="BV20:CC20"/>
    <mergeCell ref="CD20:CJ20"/>
    <mergeCell ref="CK20:CQ20"/>
    <mergeCell ref="CR20:CY20"/>
    <mergeCell ref="CZ20:DG20"/>
    <mergeCell ref="DH20:DO20"/>
    <mergeCell ref="DP20:DW20"/>
    <mergeCell ref="DX20:ED20"/>
    <mergeCell ref="EE20:EK20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H22:DO22"/>
    <mergeCell ref="DP22:DW22"/>
    <mergeCell ref="DX22:ED22"/>
    <mergeCell ref="BF24:BM24"/>
    <mergeCell ref="BN24:BU24"/>
    <mergeCell ref="BV24:CC24"/>
    <mergeCell ref="EE22:EK22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DH23:DO23"/>
    <mergeCell ref="DP23:DW23"/>
    <mergeCell ref="DX23:ED23"/>
    <mergeCell ref="EE23:EK23"/>
    <mergeCell ref="DX24:ED24"/>
    <mergeCell ref="EE24:EK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DP25:DW25"/>
    <mergeCell ref="DX25:ED25"/>
    <mergeCell ref="A24:V24"/>
    <mergeCell ref="W24:AA24"/>
    <mergeCell ref="AB24:AI24"/>
    <mergeCell ref="AJ24:AQ24"/>
    <mergeCell ref="AR24:AX24"/>
    <mergeCell ref="AY24:BE24"/>
    <mergeCell ref="CD27:CJ27"/>
    <mergeCell ref="CK27:CQ27"/>
    <mergeCell ref="CR27:CY27"/>
    <mergeCell ref="CD24:CJ24"/>
    <mergeCell ref="CK24:CQ24"/>
    <mergeCell ref="CR24:CY24"/>
    <mergeCell ref="CZ24:DG24"/>
    <mergeCell ref="DH24:DO24"/>
    <mergeCell ref="DP24:DW24"/>
    <mergeCell ref="EE25:EK25"/>
    <mergeCell ref="A26:V26"/>
    <mergeCell ref="W26:AA26"/>
    <mergeCell ref="AB26:AI26"/>
    <mergeCell ref="AJ26:AQ26"/>
    <mergeCell ref="AR26:AX26"/>
    <mergeCell ref="AY26:BE26"/>
    <mergeCell ref="BF26:BM26"/>
    <mergeCell ref="BN26:BU26"/>
    <mergeCell ref="BV26:CC26"/>
    <mergeCell ref="CD26:CJ26"/>
    <mergeCell ref="CK26:CQ26"/>
    <mergeCell ref="CR26:CY26"/>
    <mergeCell ref="CZ26:DG26"/>
    <mergeCell ref="DH26:DO26"/>
    <mergeCell ref="DP26:DW26"/>
    <mergeCell ref="DX26:ED26"/>
    <mergeCell ref="EE26:EK26"/>
    <mergeCell ref="CZ27:DG27"/>
    <mergeCell ref="DH27:DO27"/>
    <mergeCell ref="DP27:DW27"/>
    <mergeCell ref="DX27:ED27"/>
    <mergeCell ref="EE27:EK27"/>
    <mergeCell ref="A28:V28"/>
    <mergeCell ref="CD28:CJ29"/>
    <mergeCell ref="CK28:CQ29"/>
    <mergeCell ref="DX28:ED29"/>
    <mergeCell ref="EE28:EK29"/>
    <mergeCell ref="BV28:CC29"/>
    <mergeCell ref="CR28:CY29"/>
    <mergeCell ref="CZ28:DG29"/>
    <mergeCell ref="DH28:DO29"/>
    <mergeCell ref="DP28:DW29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DP30:DW30"/>
    <mergeCell ref="DX30:ED30"/>
    <mergeCell ref="EE30:EK30"/>
    <mergeCell ref="A29:V29"/>
    <mergeCell ref="A30:V30"/>
    <mergeCell ref="W30:AA30"/>
    <mergeCell ref="AB30:AI30"/>
    <mergeCell ref="AJ30:AQ30"/>
    <mergeCell ref="AR30:AX30"/>
    <mergeCell ref="AY30:BE30"/>
    <mergeCell ref="BF30:BM30"/>
    <mergeCell ref="BN30:BU30"/>
    <mergeCell ref="W28:AA29"/>
    <mergeCell ref="AR28:AX29"/>
    <mergeCell ref="AY28:BE29"/>
    <mergeCell ref="AB28:AI29"/>
    <mergeCell ref="AJ28:AQ29"/>
    <mergeCell ref="BF28:BM29"/>
    <mergeCell ref="BN28:BU29"/>
    <mergeCell ref="BV30:CC30"/>
    <mergeCell ref="CD30:CJ30"/>
    <mergeCell ref="CK30:CQ30"/>
    <mergeCell ref="CR30:CY30"/>
    <mergeCell ref="CZ30:DG30"/>
    <mergeCell ref="DH30:DO30"/>
    <mergeCell ref="CD31:CJ31"/>
    <mergeCell ref="CK31:CQ31"/>
    <mergeCell ref="CR31:CY31"/>
    <mergeCell ref="CZ31:DG31"/>
    <mergeCell ref="DH31:DO31"/>
    <mergeCell ref="DP31:DW31"/>
    <mergeCell ref="DX31:ED31"/>
    <mergeCell ref="EE31:EK31"/>
    <mergeCell ref="A32:V32"/>
    <mergeCell ref="CR32:CY33"/>
    <mergeCell ref="CZ32:DG33"/>
    <mergeCell ref="DH32:DO33"/>
    <mergeCell ref="DP32:DW33"/>
    <mergeCell ref="DX32:ED33"/>
    <mergeCell ref="EE32:EK33"/>
    <mergeCell ref="CD32:CJ33"/>
    <mergeCell ref="CK32:CQ33"/>
    <mergeCell ref="BV32:CC33"/>
    <mergeCell ref="A31:V31"/>
    <mergeCell ref="W31:AA31"/>
    <mergeCell ref="AB31:AI31"/>
    <mergeCell ref="AJ31:AQ31"/>
    <mergeCell ref="AR31:AX31"/>
    <mergeCell ref="AY31:BE31"/>
    <mergeCell ref="A33:V33"/>
    <mergeCell ref="BF31:BM31"/>
    <mergeCell ref="BN31:BU31"/>
    <mergeCell ref="BV31:CC31"/>
    <mergeCell ref="A34:V34"/>
    <mergeCell ref="W34:AA34"/>
    <mergeCell ref="AB34:AI34"/>
    <mergeCell ref="AJ34:AQ34"/>
    <mergeCell ref="AR34:AX34"/>
    <mergeCell ref="AY34:BE34"/>
    <mergeCell ref="BF34:BM34"/>
    <mergeCell ref="BN34:BU34"/>
    <mergeCell ref="AR32:AX33"/>
    <mergeCell ref="AY32:BE33"/>
    <mergeCell ref="W32:AA33"/>
    <mergeCell ref="AB32:AI33"/>
    <mergeCell ref="AJ32:AQ33"/>
    <mergeCell ref="BF32:BM33"/>
    <mergeCell ref="BN32:BU33"/>
    <mergeCell ref="BV34:CC34"/>
    <mergeCell ref="CD34:CJ34"/>
    <mergeCell ref="CK34:CQ34"/>
    <mergeCell ref="CR34:CY34"/>
    <mergeCell ref="CZ34:DG34"/>
    <mergeCell ref="DH34:DO34"/>
    <mergeCell ref="DP34:DW34"/>
    <mergeCell ref="DX34:ED34"/>
    <mergeCell ref="EE34:EK34"/>
    <mergeCell ref="A35:V35"/>
    <mergeCell ref="A36:V36"/>
    <mergeCell ref="A37:V37"/>
    <mergeCell ref="A38:V38"/>
    <mergeCell ref="A39:V39"/>
    <mergeCell ref="W39:AA39"/>
    <mergeCell ref="AB39:AI39"/>
    <mergeCell ref="AJ39:AQ39"/>
    <mergeCell ref="AR39:AX39"/>
    <mergeCell ref="AB37:AI38"/>
    <mergeCell ref="AJ37:AQ38"/>
    <mergeCell ref="W37:AA38"/>
    <mergeCell ref="CD40:CJ40"/>
    <mergeCell ref="CK40:CQ40"/>
    <mergeCell ref="CR40:CY40"/>
    <mergeCell ref="CZ40:DG40"/>
    <mergeCell ref="DH40:DO40"/>
    <mergeCell ref="DP40:DW40"/>
    <mergeCell ref="DX40:ED40"/>
    <mergeCell ref="EE40:EK40"/>
    <mergeCell ref="AY39:BE39"/>
    <mergeCell ref="BF39:BM39"/>
    <mergeCell ref="BN39:BU39"/>
    <mergeCell ref="BV39:CC39"/>
    <mergeCell ref="CD39:CJ39"/>
    <mergeCell ref="CK39:CQ39"/>
    <mergeCell ref="CR39:CY39"/>
    <mergeCell ref="CZ39:DG39"/>
    <mergeCell ref="DH39:DO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EE37:EK38"/>
    <mergeCell ref="BF37:BM38"/>
    <mergeCell ref="BN37:BU38"/>
    <mergeCell ref="BV37:CC38"/>
    <mergeCell ref="CD37:CJ38"/>
    <mergeCell ref="CK37:CQ38"/>
    <mergeCell ref="DP39:DW39"/>
    <mergeCell ref="DX39:ED39"/>
    <mergeCell ref="EE39:EK39"/>
    <mergeCell ref="A45:EK46"/>
    <mergeCell ref="AB35:AI36"/>
    <mergeCell ref="AJ35:AQ36"/>
    <mergeCell ref="AR35:AX36"/>
    <mergeCell ref="AY35:BE36"/>
    <mergeCell ref="DX35:ED36"/>
    <mergeCell ref="EE35:EK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W35:AA36"/>
    <mergeCell ref="CR37:CY38"/>
    <mergeCell ref="CZ37:DG38"/>
    <mergeCell ref="DH37:DO38"/>
    <mergeCell ref="DP37:DW38"/>
    <mergeCell ref="AR37:AX38"/>
    <mergeCell ref="AY37:BE38"/>
    <mergeCell ref="DX37:ED38"/>
  </mergeCells>
  <pageMargins left="0.59055118110236204" right="0.39370078740157499" top="0.78740157480314998" bottom="0.39370078740157499" header="0.27559055118110198" footer="0.27559055118110198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8"/>
  </sheetPr>
  <dimension ref="A1:EK41"/>
  <sheetViews>
    <sheetView view="pageBreakPreview" zoomScaleNormal="100" workbookViewId="0">
      <selection activeCell="CH28" sqref="CH28:CO30"/>
    </sheetView>
  </sheetViews>
  <sheetFormatPr defaultColWidth="1.42578125" defaultRowHeight="15.75"/>
  <cols>
    <col min="1" max="16384" width="1.42578125" style="5"/>
  </cols>
  <sheetData>
    <row r="1" spans="1:141" s="1" customFormat="1" ht="15">
      <c r="A1" s="120" t="s">
        <v>410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</row>
    <row r="2" spans="1:141" ht="6" customHeight="1"/>
    <row r="3" spans="1:141" s="3" customFormat="1" ht="12.75" customHeight="1">
      <c r="A3" s="169" t="s">
        <v>361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16" t="s">
        <v>74</v>
      </c>
      <c r="Z3" s="169"/>
      <c r="AA3" s="169"/>
      <c r="AB3" s="169"/>
      <c r="AC3" s="121"/>
      <c r="AD3" s="115" t="s">
        <v>411</v>
      </c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 t="s">
        <v>412</v>
      </c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 t="s">
        <v>413</v>
      </c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6"/>
    </row>
    <row r="4" spans="1:141" s="3" customFormat="1" ht="12.7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19" t="s">
        <v>78</v>
      </c>
      <c r="Z4" s="165"/>
      <c r="AA4" s="165"/>
      <c r="AB4" s="165"/>
      <c r="AC4" s="117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 t="s">
        <v>414</v>
      </c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75" t="s">
        <v>415</v>
      </c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62"/>
    </row>
    <row r="5" spans="1:141" s="3" customFormat="1" ht="12.7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19"/>
      <c r="Z5" s="165"/>
      <c r="AA5" s="165"/>
      <c r="AB5" s="165"/>
      <c r="AC5" s="117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74" t="s">
        <v>416</v>
      </c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2"/>
    </row>
    <row r="6" spans="1:141" s="3" customFormat="1" ht="12.75" customHeigh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19"/>
      <c r="Z6" s="165"/>
      <c r="AA6" s="165"/>
      <c r="AB6" s="165"/>
      <c r="AC6" s="117"/>
      <c r="AD6" s="168" t="s">
        <v>196</v>
      </c>
      <c r="AE6" s="168"/>
      <c r="AF6" s="168"/>
      <c r="AG6" s="168"/>
      <c r="AH6" s="168"/>
      <c r="AI6" s="168"/>
      <c r="AJ6" s="168"/>
      <c r="AK6" s="168"/>
      <c r="AL6" s="140" t="s">
        <v>94</v>
      </c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13"/>
      <c r="BZ6" s="111" t="s">
        <v>94</v>
      </c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 t="s">
        <v>94</v>
      </c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2"/>
    </row>
    <row r="7" spans="1:141" s="3" customFormat="1" ht="12.75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19"/>
      <c r="Z7" s="165"/>
      <c r="AA7" s="165"/>
      <c r="AB7" s="165"/>
      <c r="AC7" s="117"/>
      <c r="AD7" s="168"/>
      <c r="AE7" s="168"/>
      <c r="AF7" s="168"/>
      <c r="AG7" s="168"/>
      <c r="AH7" s="168"/>
      <c r="AI7" s="168"/>
      <c r="AJ7" s="168"/>
      <c r="AK7" s="168"/>
      <c r="AL7" s="140" t="s">
        <v>374</v>
      </c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13"/>
      <c r="BJ7" s="168" t="s">
        <v>375</v>
      </c>
      <c r="BK7" s="168"/>
      <c r="BL7" s="168"/>
      <c r="BM7" s="168"/>
      <c r="BN7" s="168"/>
      <c r="BO7" s="168"/>
      <c r="BP7" s="168"/>
      <c r="BQ7" s="168"/>
      <c r="BR7" s="116" t="s">
        <v>417</v>
      </c>
      <c r="BS7" s="169"/>
      <c r="BT7" s="169"/>
      <c r="BU7" s="169"/>
      <c r="BV7" s="169"/>
      <c r="BW7" s="169"/>
      <c r="BX7" s="169"/>
      <c r="BY7" s="121"/>
      <c r="BZ7" s="168" t="s">
        <v>418</v>
      </c>
      <c r="CA7" s="168"/>
      <c r="CB7" s="168"/>
      <c r="CC7" s="168"/>
      <c r="CD7" s="168"/>
      <c r="CE7" s="168"/>
      <c r="CF7" s="168"/>
      <c r="CG7" s="168"/>
      <c r="CH7" s="116" t="s">
        <v>419</v>
      </c>
      <c r="CI7" s="169"/>
      <c r="CJ7" s="169"/>
      <c r="CK7" s="169"/>
      <c r="CL7" s="169"/>
      <c r="CM7" s="169"/>
      <c r="CN7" s="169"/>
      <c r="CO7" s="121"/>
      <c r="CP7" s="111" t="s">
        <v>374</v>
      </c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2"/>
    </row>
    <row r="8" spans="1:141" s="3" customFormat="1" ht="12.75" customHeight="1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19"/>
      <c r="Z8" s="165"/>
      <c r="AA8" s="165"/>
      <c r="AB8" s="165"/>
      <c r="AC8" s="117"/>
      <c r="AD8" s="168"/>
      <c r="AE8" s="168"/>
      <c r="AF8" s="168"/>
      <c r="AG8" s="168"/>
      <c r="AH8" s="168"/>
      <c r="AI8" s="168"/>
      <c r="AJ8" s="168"/>
      <c r="AK8" s="168"/>
      <c r="AL8" s="119" t="s">
        <v>196</v>
      </c>
      <c r="AM8" s="165"/>
      <c r="AN8" s="165"/>
      <c r="AO8" s="165"/>
      <c r="AP8" s="165"/>
      <c r="AQ8" s="165"/>
      <c r="AR8" s="165"/>
      <c r="AS8" s="117"/>
      <c r="AT8" s="116" t="s">
        <v>420</v>
      </c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21"/>
      <c r="BJ8" s="168" t="s">
        <v>421</v>
      </c>
      <c r="BK8" s="168"/>
      <c r="BL8" s="168"/>
      <c r="BM8" s="168"/>
      <c r="BN8" s="168"/>
      <c r="BO8" s="168"/>
      <c r="BP8" s="168"/>
      <c r="BQ8" s="168"/>
      <c r="BR8" s="119" t="s">
        <v>422</v>
      </c>
      <c r="BS8" s="165"/>
      <c r="BT8" s="165"/>
      <c r="BU8" s="165"/>
      <c r="BV8" s="165"/>
      <c r="BW8" s="165"/>
      <c r="BX8" s="165"/>
      <c r="BY8" s="117"/>
      <c r="BZ8" s="168" t="s">
        <v>155</v>
      </c>
      <c r="CA8" s="168"/>
      <c r="CB8" s="168"/>
      <c r="CC8" s="168"/>
      <c r="CD8" s="168"/>
      <c r="CE8" s="168"/>
      <c r="CF8" s="168"/>
      <c r="CG8" s="168"/>
      <c r="CH8" s="119" t="s">
        <v>423</v>
      </c>
      <c r="CI8" s="165"/>
      <c r="CJ8" s="165"/>
      <c r="CK8" s="165"/>
      <c r="CL8" s="165"/>
      <c r="CM8" s="165"/>
      <c r="CN8" s="165"/>
      <c r="CO8" s="117"/>
      <c r="CP8" s="119" t="s">
        <v>172</v>
      </c>
      <c r="CQ8" s="165"/>
      <c r="CR8" s="165"/>
      <c r="CS8" s="165"/>
      <c r="CT8" s="165"/>
      <c r="CU8" s="165"/>
      <c r="CV8" s="165"/>
      <c r="CW8" s="117"/>
      <c r="CX8" s="168" t="s">
        <v>172</v>
      </c>
      <c r="CY8" s="168"/>
      <c r="CZ8" s="168"/>
      <c r="DA8" s="168"/>
      <c r="DB8" s="168"/>
      <c r="DC8" s="168"/>
      <c r="DD8" s="168"/>
      <c r="DE8" s="168"/>
      <c r="DF8" s="116" t="s">
        <v>424</v>
      </c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21"/>
      <c r="DV8" s="162" t="s">
        <v>425</v>
      </c>
      <c r="DW8" s="163"/>
      <c r="DX8" s="163"/>
      <c r="DY8" s="163"/>
      <c r="DZ8" s="163"/>
      <c r="EA8" s="163"/>
      <c r="EB8" s="163"/>
      <c r="EC8" s="164"/>
      <c r="ED8" s="168" t="s">
        <v>172</v>
      </c>
      <c r="EE8" s="168"/>
      <c r="EF8" s="168"/>
      <c r="EG8" s="168"/>
      <c r="EH8" s="168"/>
      <c r="EI8" s="168"/>
      <c r="EJ8" s="168"/>
      <c r="EK8" s="168"/>
    </row>
    <row r="9" spans="1:141" s="3" customFormat="1" ht="12.75" customHeight="1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19"/>
      <c r="Z9" s="165"/>
      <c r="AA9" s="165"/>
      <c r="AB9" s="165"/>
      <c r="AC9" s="117"/>
      <c r="AD9" s="168"/>
      <c r="AE9" s="168"/>
      <c r="AF9" s="168"/>
      <c r="AG9" s="168"/>
      <c r="AH9" s="168"/>
      <c r="AI9" s="168"/>
      <c r="AJ9" s="168"/>
      <c r="AK9" s="168"/>
      <c r="AL9" s="119"/>
      <c r="AM9" s="165"/>
      <c r="AN9" s="165"/>
      <c r="AO9" s="165"/>
      <c r="AP9" s="165"/>
      <c r="AQ9" s="165"/>
      <c r="AR9" s="165"/>
      <c r="AS9" s="117"/>
      <c r="AT9" s="112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10"/>
      <c r="BJ9" s="168" t="s">
        <v>426</v>
      </c>
      <c r="BK9" s="168"/>
      <c r="BL9" s="168"/>
      <c r="BM9" s="168"/>
      <c r="BN9" s="168"/>
      <c r="BO9" s="168"/>
      <c r="BP9" s="168"/>
      <c r="BQ9" s="168"/>
      <c r="BR9" s="119" t="s">
        <v>427</v>
      </c>
      <c r="BS9" s="165"/>
      <c r="BT9" s="165"/>
      <c r="BU9" s="165"/>
      <c r="BV9" s="165"/>
      <c r="BW9" s="165"/>
      <c r="BX9" s="165"/>
      <c r="BY9" s="117"/>
      <c r="BZ9" s="168"/>
      <c r="CA9" s="168"/>
      <c r="CB9" s="168"/>
      <c r="CC9" s="168"/>
      <c r="CD9" s="168"/>
      <c r="CE9" s="168"/>
      <c r="CF9" s="168"/>
      <c r="CG9" s="168"/>
      <c r="CH9" s="119" t="s">
        <v>428</v>
      </c>
      <c r="CI9" s="165"/>
      <c r="CJ9" s="165"/>
      <c r="CK9" s="165"/>
      <c r="CL9" s="165"/>
      <c r="CM9" s="165"/>
      <c r="CN9" s="165"/>
      <c r="CO9" s="117"/>
      <c r="CP9" s="119" t="s">
        <v>429</v>
      </c>
      <c r="CQ9" s="165"/>
      <c r="CR9" s="165"/>
      <c r="CS9" s="165"/>
      <c r="CT9" s="165"/>
      <c r="CU9" s="165"/>
      <c r="CV9" s="165"/>
      <c r="CW9" s="117"/>
      <c r="CX9" s="168" t="s">
        <v>178</v>
      </c>
      <c r="CY9" s="168"/>
      <c r="CZ9" s="168"/>
      <c r="DA9" s="168"/>
      <c r="DB9" s="168"/>
      <c r="DC9" s="168"/>
      <c r="DD9" s="168"/>
      <c r="DE9" s="168"/>
      <c r="DF9" s="112" t="s">
        <v>430</v>
      </c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10"/>
      <c r="DV9" s="119"/>
      <c r="DW9" s="165"/>
      <c r="DX9" s="165"/>
      <c r="DY9" s="165"/>
      <c r="DZ9" s="165"/>
      <c r="EA9" s="165"/>
      <c r="EB9" s="165"/>
      <c r="EC9" s="117"/>
      <c r="ED9" s="168" t="s">
        <v>178</v>
      </c>
      <c r="EE9" s="168"/>
      <c r="EF9" s="168"/>
      <c r="EG9" s="168"/>
      <c r="EH9" s="168"/>
      <c r="EI9" s="168"/>
      <c r="EJ9" s="168"/>
      <c r="EK9" s="168"/>
    </row>
    <row r="10" spans="1:141" s="3" customFormat="1" ht="12.75" customHeight="1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19"/>
      <c r="Z10" s="165"/>
      <c r="AA10" s="165"/>
      <c r="AB10" s="165"/>
      <c r="AC10" s="117"/>
      <c r="AD10" s="168"/>
      <c r="AE10" s="168"/>
      <c r="AF10" s="168"/>
      <c r="AG10" s="168"/>
      <c r="AH10" s="168"/>
      <c r="AI10" s="168"/>
      <c r="AJ10" s="168"/>
      <c r="AK10" s="168"/>
      <c r="AL10" s="119"/>
      <c r="AM10" s="165"/>
      <c r="AN10" s="165"/>
      <c r="AO10" s="165"/>
      <c r="AP10" s="165"/>
      <c r="AQ10" s="165"/>
      <c r="AR10" s="165"/>
      <c r="AS10" s="117"/>
      <c r="AT10" s="168" t="s">
        <v>431</v>
      </c>
      <c r="AU10" s="168"/>
      <c r="AV10" s="168"/>
      <c r="AW10" s="168"/>
      <c r="AX10" s="168"/>
      <c r="AY10" s="168"/>
      <c r="AZ10" s="168"/>
      <c r="BA10" s="168"/>
      <c r="BB10" s="119" t="s">
        <v>432</v>
      </c>
      <c r="BC10" s="165"/>
      <c r="BD10" s="165"/>
      <c r="BE10" s="165"/>
      <c r="BF10" s="165"/>
      <c r="BG10" s="165"/>
      <c r="BH10" s="165"/>
      <c r="BI10" s="117"/>
      <c r="BJ10" s="168" t="s">
        <v>433</v>
      </c>
      <c r="BK10" s="168"/>
      <c r="BL10" s="168"/>
      <c r="BM10" s="168"/>
      <c r="BN10" s="168"/>
      <c r="BO10" s="168"/>
      <c r="BP10" s="168"/>
      <c r="BQ10" s="168"/>
      <c r="BR10" s="119"/>
      <c r="BS10" s="165"/>
      <c r="BT10" s="165"/>
      <c r="BU10" s="165"/>
      <c r="BV10" s="165"/>
      <c r="BW10" s="165"/>
      <c r="BX10" s="165"/>
      <c r="BY10" s="117"/>
      <c r="BZ10" s="168"/>
      <c r="CA10" s="168"/>
      <c r="CB10" s="168"/>
      <c r="CC10" s="168"/>
      <c r="CD10" s="168"/>
      <c r="CE10" s="168"/>
      <c r="CF10" s="168"/>
      <c r="CG10" s="168"/>
      <c r="CH10" s="119" t="s">
        <v>390</v>
      </c>
      <c r="CI10" s="165"/>
      <c r="CJ10" s="165"/>
      <c r="CK10" s="165"/>
      <c r="CL10" s="165"/>
      <c r="CM10" s="165"/>
      <c r="CN10" s="165"/>
      <c r="CO10" s="117"/>
      <c r="CP10" s="119" t="s">
        <v>434</v>
      </c>
      <c r="CQ10" s="165"/>
      <c r="CR10" s="165"/>
      <c r="CS10" s="165"/>
      <c r="CT10" s="165"/>
      <c r="CU10" s="165"/>
      <c r="CV10" s="165"/>
      <c r="CW10" s="117"/>
      <c r="CX10" s="168" t="s">
        <v>181</v>
      </c>
      <c r="CY10" s="168"/>
      <c r="CZ10" s="168"/>
      <c r="DA10" s="168"/>
      <c r="DB10" s="168"/>
      <c r="DC10" s="168"/>
      <c r="DD10" s="168"/>
      <c r="DE10" s="168"/>
      <c r="DF10" s="140" t="s">
        <v>94</v>
      </c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13"/>
      <c r="DV10" s="119"/>
      <c r="DW10" s="165"/>
      <c r="DX10" s="165"/>
      <c r="DY10" s="165"/>
      <c r="DZ10" s="165"/>
      <c r="EA10" s="165"/>
      <c r="EB10" s="165"/>
      <c r="EC10" s="117"/>
      <c r="ED10" s="168" t="s">
        <v>435</v>
      </c>
      <c r="EE10" s="168"/>
      <c r="EF10" s="168"/>
      <c r="EG10" s="168"/>
      <c r="EH10" s="168"/>
      <c r="EI10" s="168"/>
      <c r="EJ10" s="168"/>
      <c r="EK10" s="168"/>
    </row>
    <row r="11" spans="1:141" s="3" customFormat="1" ht="12.75" customHeight="1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19"/>
      <c r="Z11" s="165"/>
      <c r="AA11" s="165"/>
      <c r="AB11" s="165"/>
      <c r="AC11" s="117"/>
      <c r="AD11" s="168"/>
      <c r="AE11" s="168"/>
      <c r="AF11" s="168"/>
      <c r="AG11" s="168"/>
      <c r="AH11" s="168"/>
      <c r="AI11" s="168"/>
      <c r="AJ11" s="168"/>
      <c r="AK11" s="168"/>
      <c r="AL11" s="119"/>
      <c r="AM11" s="165"/>
      <c r="AN11" s="165"/>
      <c r="AO11" s="165"/>
      <c r="AP11" s="165"/>
      <c r="AQ11" s="165"/>
      <c r="AR11" s="165"/>
      <c r="AS11" s="117"/>
      <c r="AT11" s="168" t="s">
        <v>436</v>
      </c>
      <c r="AU11" s="168"/>
      <c r="AV11" s="168"/>
      <c r="AW11" s="168"/>
      <c r="AX11" s="168"/>
      <c r="AY11" s="168"/>
      <c r="AZ11" s="168"/>
      <c r="BA11" s="168"/>
      <c r="BB11" s="119" t="s">
        <v>436</v>
      </c>
      <c r="BC11" s="165"/>
      <c r="BD11" s="165"/>
      <c r="BE11" s="165"/>
      <c r="BF11" s="165"/>
      <c r="BG11" s="165"/>
      <c r="BH11" s="165"/>
      <c r="BI11" s="117"/>
      <c r="BJ11" s="168" t="s">
        <v>437</v>
      </c>
      <c r="BK11" s="168"/>
      <c r="BL11" s="168"/>
      <c r="BM11" s="168"/>
      <c r="BN11" s="168"/>
      <c r="BO11" s="168"/>
      <c r="BP11" s="168"/>
      <c r="BQ11" s="168"/>
      <c r="BR11" s="119"/>
      <c r="BS11" s="165"/>
      <c r="BT11" s="165"/>
      <c r="BU11" s="165"/>
      <c r="BV11" s="165"/>
      <c r="BW11" s="165"/>
      <c r="BX11" s="165"/>
      <c r="BY11" s="117"/>
      <c r="BZ11" s="168"/>
      <c r="CA11" s="168"/>
      <c r="CB11" s="168"/>
      <c r="CC11" s="168"/>
      <c r="CD11" s="168"/>
      <c r="CE11" s="168"/>
      <c r="CF11" s="168"/>
      <c r="CG11" s="168"/>
      <c r="CH11" s="119" t="s">
        <v>155</v>
      </c>
      <c r="CI11" s="165"/>
      <c r="CJ11" s="165"/>
      <c r="CK11" s="165"/>
      <c r="CL11" s="165"/>
      <c r="CM11" s="165"/>
      <c r="CN11" s="165"/>
      <c r="CO11" s="117"/>
      <c r="CP11" s="119" t="s">
        <v>438</v>
      </c>
      <c r="CQ11" s="165"/>
      <c r="CR11" s="165"/>
      <c r="CS11" s="165"/>
      <c r="CT11" s="165"/>
      <c r="CU11" s="165"/>
      <c r="CV11" s="165"/>
      <c r="CW11" s="117"/>
      <c r="CX11" s="168" t="s">
        <v>439</v>
      </c>
      <c r="CY11" s="168"/>
      <c r="CZ11" s="168"/>
      <c r="DA11" s="168"/>
      <c r="DB11" s="168"/>
      <c r="DC11" s="168"/>
      <c r="DD11" s="168"/>
      <c r="DE11" s="168"/>
      <c r="DF11" s="119" t="s">
        <v>440</v>
      </c>
      <c r="DG11" s="165"/>
      <c r="DH11" s="165"/>
      <c r="DI11" s="165"/>
      <c r="DJ11" s="165"/>
      <c r="DK11" s="165"/>
      <c r="DL11" s="165"/>
      <c r="DM11" s="117"/>
      <c r="DN11" s="168" t="s">
        <v>441</v>
      </c>
      <c r="DO11" s="168"/>
      <c r="DP11" s="168"/>
      <c r="DQ11" s="168"/>
      <c r="DR11" s="168"/>
      <c r="DS11" s="168"/>
      <c r="DT11" s="168"/>
      <c r="DU11" s="168"/>
      <c r="DV11" s="119"/>
      <c r="DW11" s="165"/>
      <c r="DX11" s="165"/>
      <c r="DY11" s="165"/>
      <c r="DZ11" s="165"/>
      <c r="EA11" s="165"/>
      <c r="EB11" s="165"/>
      <c r="EC11" s="117"/>
      <c r="ED11" s="168" t="s">
        <v>442</v>
      </c>
      <c r="EE11" s="168"/>
      <c r="EF11" s="168"/>
      <c r="EG11" s="168"/>
      <c r="EH11" s="168"/>
      <c r="EI11" s="168"/>
      <c r="EJ11" s="168"/>
      <c r="EK11" s="168"/>
    </row>
    <row r="12" spans="1:141" s="3" customFormat="1" ht="12.75" customHeigh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19"/>
      <c r="Z12" s="165"/>
      <c r="AA12" s="165"/>
      <c r="AB12" s="165"/>
      <c r="AC12" s="117"/>
      <c r="AD12" s="165"/>
      <c r="AE12" s="165"/>
      <c r="AF12" s="165"/>
      <c r="AG12" s="165"/>
      <c r="AH12" s="165"/>
      <c r="AI12" s="165"/>
      <c r="AJ12" s="165"/>
      <c r="AK12" s="165"/>
      <c r="AL12" s="119"/>
      <c r="AM12" s="165"/>
      <c r="AN12" s="165"/>
      <c r="AO12" s="165"/>
      <c r="AP12" s="165"/>
      <c r="AQ12" s="165"/>
      <c r="AR12" s="165"/>
      <c r="AS12" s="117"/>
      <c r="AT12" s="165" t="s">
        <v>443</v>
      </c>
      <c r="AU12" s="165"/>
      <c r="AV12" s="165"/>
      <c r="AW12" s="165"/>
      <c r="AX12" s="165"/>
      <c r="AY12" s="165"/>
      <c r="AZ12" s="165"/>
      <c r="BA12" s="165"/>
      <c r="BB12" s="119" t="s">
        <v>443</v>
      </c>
      <c r="BC12" s="165"/>
      <c r="BD12" s="165"/>
      <c r="BE12" s="165"/>
      <c r="BF12" s="165"/>
      <c r="BG12" s="165"/>
      <c r="BH12" s="165"/>
      <c r="BI12" s="117"/>
      <c r="BJ12" s="165"/>
      <c r="BK12" s="165"/>
      <c r="BL12" s="165"/>
      <c r="BM12" s="165"/>
      <c r="BN12" s="165"/>
      <c r="BO12" s="165"/>
      <c r="BP12" s="165"/>
      <c r="BQ12" s="165"/>
      <c r="BR12" s="119"/>
      <c r="BS12" s="165"/>
      <c r="BT12" s="165"/>
      <c r="BU12" s="165"/>
      <c r="BV12" s="165"/>
      <c r="BW12" s="165"/>
      <c r="BX12" s="165"/>
      <c r="BY12" s="117"/>
      <c r="BZ12" s="165"/>
      <c r="CA12" s="165"/>
      <c r="CB12" s="165"/>
      <c r="CC12" s="165"/>
      <c r="CD12" s="165"/>
      <c r="CE12" s="165"/>
      <c r="CF12" s="165"/>
      <c r="CG12" s="165"/>
      <c r="CH12" s="119"/>
      <c r="CI12" s="165"/>
      <c r="CJ12" s="165"/>
      <c r="CK12" s="165"/>
      <c r="CL12" s="165"/>
      <c r="CM12" s="165"/>
      <c r="CN12" s="165"/>
      <c r="CO12" s="117"/>
      <c r="CP12" s="119" t="s">
        <v>444</v>
      </c>
      <c r="CQ12" s="165"/>
      <c r="CR12" s="165"/>
      <c r="CS12" s="165"/>
      <c r="CT12" s="165"/>
      <c r="CU12" s="165"/>
      <c r="CV12" s="165"/>
      <c r="CW12" s="117"/>
      <c r="CX12" s="165"/>
      <c r="CY12" s="165"/>
      <c r="CZ12" s="165"/>
      <c r="DA12" s="165"/>
      <c r="DB12" s="165"/>
      <c r="DC12" s="165"/>
      <c r="DD12" s="165"/>
      <c r="DE12" s="165"/>
      <c r="DF12" s="119" t="s">
        <v>445</v>
      </c>
      <c r="DG12" s="165"/>
      <c r="DH12" s="165"/>
      <c r="DI12" s="165"/>
      <c r="DJ12" s="165"/>
      <c r="DK12" s="165"/>
      <c r="DL12" s="165"/>
      <c r="DM12" s="117"/>
      <c r="DN12" s="165" t="s">
        <v>446</v>
      </c>
      <c r="DO12" s="165"/>
      <c r="DP12" s="165"/>
      <c r="DQ12" s="165"/>
      <c r="DR12" s="165"/>
      <c r="DS12" s="165"/>
      <c r="DT12" s="165"/>
      <c r="DU12" s="165"/>
      <c r="DV12" s="119"/>
      <c r="DW12" s="165"/>
      <c r="DX12" s="165"/>
      <c r="DY12" s="165"/>
      <c r="DZ12" s="165"/>
      <c r="EA12" s="165"/>
      <c r="EB12" s="165"/>
      <c r="EC12" s="117"/>
      <c r="ED12" s="165" t="s">
        <v>208</v>
      </c>
      <c r="EE12" s="165"/>
      <c r="EF12" s="165"/>
      <c r="EG12" s="165"/>
      <c r="EH12" s="165"/>
      <c r="EI12" s="165"/>
      <c r="EJ12" s="165"/>
      <c r="EK12" s="165"/>
    </row>
    <row r="13" spans="1:141" s="3" customFormat="1" ht="12.75" customHeight="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19"/>
      <c r="Z13" s="165"/>
      <c r="AA13" s="165"/>
      <c r="AB13" s="165"/>
      <c r="AC13" s="117"/>
      <c r="AD13" s="165"/>
      <c r="AE13" s="165"/>
      <c r="AF13" s="165"/>
      <c r="AG13" s="165"/>
      <c r="AH13" s="165"/>
      <c r="AI13" s="165"/>
      <c r="AJ13" s="165"/>
      <c r="AK13" s="165"/>
      <c r="AL13" s="119"/>
      <c r="AM13" s="165"/>
      <c r="AN13" s="165"/>
      <c r="AO13" s="165"/>
      <c r="AP13" s="165"/>
      <c r="AQ13" s="165"/>
      <c r="AR13" s="165"/>
      <c r="AS13" s="117"/>
      <c r="AT13" s="165"/>
      <c r="AU13" s="165"/>
      <c r="AV13" s="165"/>
      <c r="AW13" s="165"/>
      <c r="AX13" s="165"/>
      <c r="AY13" s="165"/>
      <c r="AZ13" s="165"/>
      <c r="BA13" s="165"/>
      <c r="BB13" s="119"/>
      <c r="BC13" s="165"/>
      <c r="BD13" s="165"/>
      <c r="BE13" s="165"/>
      <c r="BF13" s="165"/>
      <c r="BG13" s="165"/>
      <c r="BH13" s="165"/>
      <c r="BI13" s="117"/>
      <c r="BJ13" s="165"/>
      <c r="BK13" s="165"/>
      <c r="BL13" s="165"/>
      <c r="BM13" s="165"/>
      <c r="BN13" s="165"/>
      <c r="BO13" s="165"/>
      <c r="BP13" s="165"/>
      <c r="BQ13" s="165"/>
      <c r="BR13" s="119"/>
      <c r="BS13" s="165"/>
      <c r="BT13" s="165"/>
      <c r="BU13" s="165"/>
      <c r="BV13" s="165"/>
      <c r="BW13" s="165"/>
      <c r="BX13" s="165"/>
      <c r="BY13" s="117"/>
      <c r="BZ13" s="165"/>
      <c r="CA13" s="165"/>
      <c r="CB13" s="165"/>
      <c r="CC13" s="165"/>
      <c r="CD13" s="165"/>
      <c r="CE13" s="165"/>
      <c r="CF13" s="165"/>
      <c r="CG13" s="165"/>
      <c r="CH13" s="119"/>
      <c r="CI13" s="165"/>
      <c r="CJ13" s="165"/>
      <c r="CK13" s="165"/>
      <c r="CL13" s="165"/>
      <c r="CM13" s="165"/>
      <c r="CN13" s="165"/>
      <c r="CO13" s="117"/>
      <c r="CP13" s="119" t="s">
        <v>447</v>
      </c>
      <c r="CQ13" s="165"/>
      <c r="CR13" s="165"/>
      <c r="CS13" s="165"/>
      <c r="CT13" s="165"/>
      <c r="CU13" s="165"/>
      <c r="CV13" s="165"/>
      <c r="CW13" s="117"/>
      <c r="CX13" s="165"/>
      <c r="CY13" s="165"/>
      <c r="CZ13" s="165"/>
      <c r="DA13" s="165"/>
      <c r="DB13" s="165"/>
      <c r="DC13" s="165"/>
      <c r="DD13" s="165"/>
      <c r="DE13" s="165"/>
      <c r="DF13" s="119"/>
      <c r="DG13" s="165"/>
      <c r="DH13" s="165"/>
      <c r="DI13" s="165"/>
      <c r="DJ13" s="165"/>
      <c r="DK13" s="165"/>
      <c r="DL13" s="165"/>
      <c r="DM13" s="117"/>
      <c r="DN13" s="165" t="s">
        <v>448</v>
      </c>
      <c r="DO13" s="165"/>
      <c r="DP13" s="165"/>
      <c r="DQ13" s="165"/>
      <c r="DR13" s="165"/>
      <c r="DS13" s="165"/>
      <c r="DT13" s="165"/>
      <c r="DU13" s="165"/>
      <c r="DV13" s="119"/>
      <c r="DW13" s="165"/>
      <c r="DX13" s="165"/>
      <c r="DY13" s="165"/>
      <c r="DZ13" s="165"/>
      <c r="EA13" s="165"/>
      <c r="EB13" s="165"/>
      <c r="EC13" s="117"/>
      <c r="ED13" s="163" t="s">
        <v>449</v>
      </c>
      <c r="EE13" s="163"/>
      <c r="EF13" s="163"/>
      <c r="EG13" s="163"/>
      <c r="EH13" s="163"/>
      <c r="EI13" s="163"/>
      <c r="EJ13" s="163"/>
      <c r="EK13" s="163"/>
    </row>
    <row r="14" spans="1:141" s="3" customFormat="1" ht="12.75" customHeigh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19"/>
      <c r="Z14" s="165"/>
      <c r="AA14" s="165"/>
      <c r="AB14" s="165"/>
      <c r="AC14" s="117"/>
      <c r="AD14" s="165"/>
      <c r="AE14" s="165"/>
      <c r="AF14" s="165"/>
      <c r="AG14" s="165"/>
      <c r="AH14" s="165"/>
      <c r="AI14" s="165"/>
      <c r="AJ14" s="165"/>
      <c r="AK14" s="165"/>
      <c r="AL14" s="119"/>
      <c r="AM14" s="165"/>
      <c r="AN14" s="165"/>
      <c r="AO14" s="165"/>
      <c r="AP14" s="165"/>
      <c r="AQ14" s="165"/>
      <c r="AR14" s="165"/>
      <c r="AS14" s="117"/>
      <c r="AT14" s="165"/>
      <c r="AU14" s="165"/>
      <c r="AV14" s="165"/>
      <c r="AW14" s="165"/>
      <c r="AX14" s="165"/>
      <c r="AY14" s="165"/>
      <c r="AZ14" s="165"/>
      <c r="BA14" s="165"/>
      <c r="BB14" s="119"/>
      <c r="BC14" s="165"/>
      <c r="BD14" s="165"/>
      <c r="BE14" s="165"/>
      <c r="BF14" s="165"/>
      <c r="BG14" s="165"/>
      <c r="BH14" s="165"/>
      <c r="BI14" s="117"/>
      <c r="BJ14" s="165"/>
      <c r="BK14" s="165"/>
      <c r="BL14" s="165"/>
      <c r="BM14" s="165"/>
      <c r="BN14" s="165"/>
      <c r="BO14" s="165"/>
      <c r="BP14" s="165"/>
      <c r="BQ14" s="165"/>
      <c r="BR14" s="119"/>
      <c r="BS14" s="165"/>
      <c r="BT14" s="165"/>
      <c r="BU14" s="165"/>
      <c r="BV14" s="165"/>
      <c r="BW14" s="165"/>
      <c r="BX14" s="165"/>
      <c r="BY14" s="117"/>
      <c r="BZ14" s="165"/>
      <c r="CA14" s="165"/>
      <c r="CB14" s="165"/>
      <c r="CC14" s="165"/>
      <c r="CD14" s="165"/>
      <c r="CE14" s="165"/>
      <c r="CF14" s="165"/>
      <c r="CG14" s="165"/>
      <c r="CH14" s="119"/>
      <c r="CI14" s="165"/>
      <c r="CJ14" s="165"/>
      <c r="CK14" s="165"/>
      <c r="CL14" s="165"/>
      <c r="CM14" s="165"/>
      <c r="CN14" s="165"/>
      <c r="CO14" s="117"/>
      <c r="CP14" s="119" t="s">
        <v>450</v>
      </c>
      <c r="CQ14" s="165"/>
      <c r="CR14" s="165"/>
      <c r="CS14" s="165"/>
      <c r="CT14" s="165"/>
      <c r="CU14" s="165"/>
      <c r="CV14" s="165"/>
      <c r="CW14" s="117"/>
      <c r="CX14" s="165"/>
      <c r="CY14" s="165"/>
      <c r="CZ14" s="165"/>
      <c r="DA14" s="165"/>
      <c r="DB14" s="165"/>
      <c r="DC14" s="165"/>
      <c r="DD14" s="165"/>
      <c r="DE14" s="165"/>
      <c r="DF14" s="119"/>
      <c r="DG14" s="165"/>
      <c r="DH14" s="165"/>
      <c r="DI14" s="165"/>
      <c r="DJ14" s="165"/>
      <c r="DK14" s="165"/>
      <c r="DL14" s="165"/>
      <c r="DM14" s="117"/>
      <c r="DN14" s="165" t="s">
        <v>451</v>
      </c>
      <c r="DO14" s="165"/>
      <c r="DP14" s="165"/>
      <c r="DQ14" s="165"/>
      <c r="DR14" s="165"/>
      <c r="DS14" s="165"/>
      <c r="DT14" s="165"/>
      <c r="DU14" s="165"/>
      <c r="DV14" s="119"/>
      <c r="DW14" s="165"/>
      <c r="DX14" s="165"/>
      <c r="DY14" s="165"/>
      <c r="DZ14" s="165"/>
      <c r="EA14" s="165"/>
      <c r="EB14" s="165"/>
      <c r="EC14" s="117"/>
      <c r="ED14" s="165"/>
      <c r="EE14" s="165"/>
      <c r="EF14" s="165"/>
      <c r="EG14" s="165"/>
      <c r="EH14" s="165"/>
      <c r="EI14" s="165"/>
      <c r="EJ14" s="165"/>
      <c r="EK14" s="165"/>
    </row>
    <row r="15" spans="1:141" s="3" customFormat="1" ht="12.75" customHeigh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19"/>
      <c r="Z15" s="165"/>
      <c r="AA15" s="165"/>
      <c r="AB15" s="165"/>
      <c r="AC15" s="117"/>
      <c r="AD15" s="165"/>
      <c r="AE15" s="165"/>
      <c r="AF15" s="165"/>
      <c r="AG15" s="165"/>
      <c r="AH15" s="165"/>
      <c r="AI15" s="165"/>
      <c r="AJ15" s="165"/>
      <c r="AK15" s="165"/>
      <c r="AL15" s="119"/>
      <c r="AM15" s="165"/>
      <c r="AN15" s="165"/>
      <c r="AO15" s="165"/>
      <c r="AP15" s="165"/>
      <c r="AQ15" s="165"/>
      <c r="AR15" s="165"/>
      <c r="AS15" s="117"/>
      <c r="AT15" s="165"/>
      <c r="AU15" s="165"/>
      <c r="AV15" s="165"/>
      <c r="AW15" s="165"/>
      <c r="AX15" s="165"/>
      <c r="AY15" s="165"/>
      <c r="AZ15" s="165"/>
      <c r="BA15" s="165"/>
      <c r="BB15" s="119"/>
      <c r="BC15" s="165"/>
      <c r="BD15" s="165"/>
      <c r="BE15" s="165"/>
      <c r="BF15" s="165"/>
      <c r="BG15" s="165"/>
      <c r="BH15" s="165"/>
      <c r="BI15" s="117"/>
      <c r="BJ15" s="165"/>
      <c r="BK15" s="165"/>
      <c r="BL15" s="165"/>
      <c r="BM15" s="165"/>
      <c r="BN15" s="165"/>
      <c r="BO15" s="165"/>
      <c r="BP15" s="165"/>
      <c r="BQ15" s="165"/>
      <c r="BR15" s="119"/>
      <c r="BS15" s="165"/>
      <c r="BT15" s="165"/>
      <c r="BU15" s="165"/>
      <c r="BV15" s="165"/>
      <c r="BW15" s="165"/>
      <c r="BX15" s="165"/>
      <c r="BY15" s="117"/>
      <c r="BZ15" s="165"/>
      <c r="CA15" s="165"/>
      <c r="CB15" s="165"/>
      <c r="CC15" s="165"/>
      <c r="CD15" s="165"/>
      <c r="CE15" s="165"/>
      <c r="CF15" s="165"/>
      <c r="CG15" s="165"/>
      <c r="CH15" s="119"/>
      <c r="CI15" s="165"/>
      <c r="CJ15" s="165"/>
      <c r="CK15" s="165"/>
      <c r="CL15" s="165"/>
      <c r="CM15" s="165"/>
      <c r="CN15" s="165"/>
      <c r="CO15" s="117"/>
      <c r="CP15" s="119" t="s">
        <v>216</v>
      </c>
      <c r="CQ15" s="165"/>
      <c r="CR15" s="165"/>
      <c r="CS15" s="165"/>
      <c r="CT15" s="165"/>
      <c r="CU15" s="165"/>
      <c r="CV15" s="165"/>
      <c r="CW15" s="117"/>
      <c r="CX15" s="165"/>
      <c r="CY15" s="165"/>
      <c r="CZ15" s="165"/>
      <c r="DA15" s="165"/>
      <c r="DB15" s="165"/>
      <c r="DC15" s="165"/>
      <c r="DD15" s="165"/>
      <c r="DE15" s="165"/>
      <c r="DF15" s="119"/>
      <c r="DG15" s="165"/>
      <c r="DH15" s="165"/>
      <c r="DI15" s="165"/>
      <c r="DJ15" s="165"/>
      <c r="DK15" s="165"/>
      <c r="DL15" s="165"/>
      <c r="DM15" s="117"/>
      <c r="DN15" s="165" t="s">
        <v>452</v>
      </c>
      <c r="DO15" s="165"/>
      <c r="DP15" s="165"/>
      <c r="DQ15" s="165"/>
      <c r="DR15" s="165"/>
      <c r="DS15" s="165"/>
      <c r="DT15" s="165"/>
      <c r="DU15" s="165"/>
      <c r="DV15" s="119"/>
      <c r="DW15" s="165"/>
      <c r="DX15" s="165"/>
      <c r="DY15" s="165"/>
      <c r="DZ15" s="165"/>
      <c r="EA15" s="165"/>
      <c r="EB15" s="165"/>
      <c r="EC15" s="117"/>
      <c r="ED15" s="165"/>
      <c r="EE15" s="165"/>
      <c r="EF15" s="165"/>
      <c r="EG15" s="165"/>
      <c r="EH15" s="165"/>
      <c r="EI15" s="165"/>
      <c r="EJ15" s="165"/>
      <c r="EK15" s="165"/>
    </row>
    <row r="16" spans="1:141" s="3" customFormat="1" ht="12.75" customHeight="1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12"/>
      <c r="Z16" s="161"/>
      <c r="AA16" s="161"/>
      <c r="AB16" s="161"/>
      <c r="AC16" s="110"/>
      <c r="AD16" s="161"/>
      <c r="AE16" s="161"/>
      <c r="AF16" s="161"/>
      <c r="AG16" s="161"/>
      <c r="AH16" s="161"/>
      <c r="AI16" s="161"/>
      <c r="AJ16" s="161"/>
      <c r="AK16" s="161"/>
      <c r="AL16" s="112"/>
      <c r="AM16" s="161"/>
      <c r="AN16" s="161"/>
      <c r="AO16" s="161"/>
      <c r="AP16" s="161"/>
      <c r="AQ16" s="161"/>
      <c r="AR16" s="161"/>
      <c r="AS16" s="110"/>
      <c r="AT16" s="161"/>
      <c r="AU16" s="161"/>
      <c r="AV16" s="161"/>
      <c r="AW16" s="161"/>
      <c r="AX16" s="161"/>
      <c r="AY16" s="161"/>
      <c r="AZ16" s="161"/>
      <c r="BA16" s="161"/>
      <c r="BB16" s="112"/>
      <c r="BC16" s="161"/>
      <c r="BD16" s="161"/>
      <c r="BE16" s="161"/>
      <c r="BF16" s="161"/>
      <c r="BG16" s="161"/>
      <c r="BH16" s="161"/>
      <c r="BI16" s="110"/>
      <c r="BJ16" s="161"/>
      <c r="BK16" s="161"/>
      <c r="BL16" s="161"/>
      <c r="BM16" s="161"/>
      <c r="BN16" s="161"/>
      <c r="BO16" s="161"/>
      <c r="BP16" s="161"/>
      <c r="BQ16" s="161"/>
      <c r="BR16" s="112"/>
      <c r="BS16" s="161"/>
      <c r="BT16" s="161"/>
      <c r="BU16" s="161"/>
      <c r="BV16" s="161"/>
      <c r="BW16" s="161"/>
      <c r="BX16" s="161"/>
      <c r="BY16" s="110"/>
      <c r="BZ16" s="161"/>
      <c r="CA16" s="161"/>
      <c r="CB16" s="161"/>
      <c r="CC16" s="161"/>
      <c r="CD16" s="161"/>
      <c r="CE16" s="161"/>
      <c r="CF16" s="161"/>
      <c r="CG16" s="161"/>
      <c r="CH16" s="112"/>
      <c r="CI16" s="161"/>
      <c r="CJ16" s="161"/>
      <c r="CK16" s="161"/>
      <c r="CL16" s="161"/>
      <c r="CM16" s="161"/>
      <c r="CN16" s="161"/>
      <c r="CO16" s="110"/>
      <c r="CP16" s="112"/>
      <c r="CQ16" s="161"/>
      <c r="CR16" s="161"/>
      <c r="CS16" s="161"/>
      <c r="CT16" s="161"/>
      <c r="CU16" s="161"/>
      <c r="CV16" s="161"/>
      <c r="CW16" s="110"/>
      <c r="CX16" s="161"/>
      <c r="CY16" s="161"/>
      <c r="CZ16" s="161"/>
      <c r="DA16" s="161"/>
      <c r="DB16" s="161"/>
      <c r="DC16" s="161"/>
      <c r="DD16" s="161"/>
      <c r="DE16" s="161"/>
      <c r="DF16" s="112"/>
      <c r="DG16" s="161"/>
      <c r="DH16" s="161"/>
      <c r="DI16" s="161"/>
      <c r="DJ16" s="161"/>
      <c r="DK16" s="161"/>
      <c r="DL16" s="161"/>
      <c r="DM16" s="110"/>
      <c r="DN16" s="161" t="s">
        <v>221</v>
      </c>
      <c r="DO16" s="161"/>
      <c r="DP16" s="161"/>
      <c r="DQ16" s="161"/>
      <c r="DR16" s="161"/>
      <c r="DS16" s="161"/>
      <c r="DT16" s="161"/>
      <c r="DU16" s="161"/>
      <c r="DV16" s="112"/>
      <c r="DW16" s="161"/>
      <c r="DX16" s="161"/>
      <c r="DY16" s="161"/>
      <c r="DZ16" s="161"/>
      <c r="EA16" s="161"/>
      <c r="EB16" s="161"/>
      <c r="EC16" s="110"/>
      <c r="ED16" s="161"/>
      <c r="EE16" s="161"/>
      <c r="EF16" s="161"/>
      <c r="EG16" s="161"/>
      <c r="EH16" s="161"/>
      <c r="EI16" s="161"/>
      <c r="EJ16" s="161"/>
      <c r="EK16" s="161"/>
    </row>
    <row r="17" spans="1:141" s="3" customFormat="1" ht="12.75">
      <c r="A17" s="113">
        <v>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5">
        <v>2</v>
      </c>
      <c r="Z17" s="115"/>
      <c r="AA17" s="115"/>
      <c r="AB17" s="115"/>
      <c r="AC17" s="115"/>
      <c r="AD17" s="115">
        <v>3</v>
      </c>
      <c r="AE17" s="115"/>
      <c r="AF17" s="115"/>
      <c r="AG17" s="115"/>
      <c r="AH17" s="115"/>
      <c r="AI17" s="115"/>
      <c r="AJ17" s="115"/>
      <c r="AK17" s="115"/>
      <c r="AL17" s="115">
        <v>4</v>
      </c>
      <c r="AM17" s="115"/>
      <c r="AN17" s="115"/>
      <c r="AO17" s="115"/>
      <c r="AP17" s="115"/>
      <c r="AQ17" s="115"/>
      <c r="AR17" s="115"/>
      <c r="AS17" s="115"/>
      <c r="AT17" s="115">
        <v>5</v>
      </c>
      <c r="AU17" s="115"/>
      <c r="AV17" s="115"/>
      <c r="AW17" s="115"/>
      <c r="AX17" s="115"/>
      <c r="AY17" s="115"/>
      <c r="AZ17" s="115"/>
      <c r="BA17" s="115"/>
      <c r="BB17" s="115">
        <v>6</v>
      </c>
      <c r="BC17" s="115"/>
      <c r="BD17" s="115"/>
      <c r="BE17" s="115"/>
      <c r="BF17" s="115"/>
      <c r="BG17" s="115"/>
      <c r="BH17" s="115"/>
      <c r="BI17" s="115"/>
      <c r="BJ17" s="115">
        <v>7</v>
      </c>
      <c r="BK17" s="115"/>
      <c r="BL17" s="115"/>
      <c r="BM17" s="115"/>
      <c r="BN17" s="115"/>
      <c r="BO17" s="115"/>
      <c r="BP17" s="115"/>
      <c r="BQ17" s="115"/>
      <c r="BR17" s="115">
        <v>8</v>
      </c>
      <c r="BS17" s="115"/>
      <c r="BT17" s="115"/>
      <c r="BU17" s="115"/>
      <c r="BV17" s="115"/>
      <c r="BW17" s="115"/>
      <c r="BX17" s="115"/>
      <c r="BY17" s="115"/>
      <c r="BZ17" s="115">
        <v>9</v>
      </c>
      <c r="CA17" s="115"/>
      <c r="CB17" s="115"/>
      <c r="CC17" s="115"/>
      <c r="CD17" s="115"/>
      <c r="CE17" s="115"/>
      <c r="CF17" s="115"/>
      <c r="CG17" s="115"/>
      <c r="CH17" s="115">
        <v>10</v>
      </c>
      <c r="CI17" s="115"/>
      <c r="CJ17" s="115"/>
      <c r="CK17" s="115"/>
      <c r="CL17" s="115"/>
      <c r="CM17" s="115"/>
      <c r="CN17" s="115"/>
      <c r="CO17" s="115"/>
      <c r="CP17" s="115">
        <v>11</v>
      </c>
      <c r="CQ17" s="115"/>
      <c r="CR17" s="115"/>
      <c r="CS17" s="115"/>
      <c r="CT17" s="115"/>
      <c r="CU17" s="115"/>
      <c r="CV17" s="115"/>
      <c r="CW17" s="115"/>
      <c r="CX17" s="115">
        <v>12</v>
      </c>
      <c r="CY17" s="115"/>
      <c r="CZ17" s="115"/>
      <c r="DA17" s="115"/>
      <c r="DB17" s="115"/>
      <c r="DC17" s="115"/>
      <c r="DD17" s="115"/>
      <c r="DE17" s="115"/>
      <c r="DF17" s="115">
        <v>13</v>
      </c>
      <c r="DG17" s="115"/>
      <c r="DH17" s="115"/>
      <c r="DI17" s="115"/>
      <c r="DJ17" s="115"/>
      <c r="DK17" s="115"/>
      <c r="DL17" s="115"/>
      <c r="DM17" s="115"/>
      <c r="DN17" s="115">
        <v>14</v>
      </c>
      <c r="DO17" s="115"/>
      <c r="DP17" s="115"/>
      <c r="DQ17" s="115"/>
      <c r="DR17" s="115"/>
      <c r="DS17" s="115"/>
      <c r="DT17" s="115"/>
      <c r="DU17" s="115"/>
      <c r="DV17" s="115">
        <v>15</v>
      </c>
      <c r="DW17" s="115"/>
      <c r="DX17" s="115"/>
      <c r="DY17" s="115"/>
      <c r="DZ17" s="115"/>
      <c r="EA17" s="115"/>
      <c r="EB17" s="115"/>
      <c r="EC17" s="115"/>
      <c r="ED17" s="115">
        <v>16</v>
      </c>
      <c r="EE17" s="115"/>
      <c r="EF17" s="115"/>
      <c r="EG17" s="115"/>
      <c r="EH17" s="115"/>
      <c r="EI17" s="115"/>
      <c r="EJ17" s="115"/>
      <c r="EK17" s="116"/>
    </row>
    <row r="18" spans="1:141" s="3" customFormat="1" ht="15" customHeight="1">
      <c r="A18" s="66" t="s">
        <v>453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78" t="s">
        <v>157</v>
      </c>
      <c r="Z18" s="79"/>
      <c r="AA18" s="79"/>
      <c r="AB18" s="79"/>
      <c r="AC18" s="79"/>
      <c r="AD18" s="106">
        <f>AL18+BJ18+BR18</f>
        <v>5756477.7999999998</v>
      </c>
      <c r="AE18" s="128"/>
      <c r="AF18" s="128"/>
      <c r="AG18" s="128"/>
      <c r="AH18" s="128"/>
      <c r="AI18" s="128"/>
      <c r="AJ18" s="128"/>
      <c r="AK18" s="128"/>
      <c r="AL18" s="106">
        <f>AT18</f>
        <v>4882465</v>
      </c>
      <c r="AM18" s="128"/>
      <c r="AN18" s="128"/>
      <c r="AO18" s="128"/>
      <c r="AP18" s="128"/>
      <c r="AQ18" s="128"/>
      <c r="AR18" s="128"/>
      <c r="AS18" s="128"/>
      <c r="AT18" s="106">
        <v>4882465</v>
      </c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>
        <v>672508.1</v>
      </c>
      <c r="BK18" s="128"/>
      <c r="BL18" s="128"/>
      <c r="BM18" s="128"/>
      <c r="BN18" s="128"/>
      <c r="BO18" s="128"/>
      <c r="BP18" s="128"/>
      <c r="BQ18" s="128"/>
      <c r="BR18" s="128">
        <v>201504.7</v>
      </c>
      <c r="BS18" s="128"/>
      <c r="BT18" s="128"/>
      <c r="BU18" s="128"/>
      <c r="BV18" s="128"/>
      <c r="BW18" s="128"/>
      <c r="BX18" s="128"/>
      <c r="BY18" s="128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>
        <v>1830989.61</v>
      </c>
      <c r="CQ18" s="106"/>
      <c r="CR18" s="106"/>
      <c r="CS18" s="106"/>
      <c r="CT18" s="106"/>
      <c r="CU18" s="106"/>
      <c r="CV18" s="106"/>
      <c r="CW18" s="106"/>
      <c r="CX18" s="106">
        <f>AL18-CP18</f>
        <v>3051475.3899999997</v>
      </c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73"/>
    </row>
    <row r="19" spans="1:141" s="3" customFormat="1" ht="12.75" customHeight="1">
      <c r="A19" s="96" t="s">
        <v>396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72" t="s">
        <v>159</v>
      </c>
      <c r="Z19" s="73"/>
      <c r="AA19" s="73"/>
      <c r="AB19" s="73"/>
      <c r="AC19" s="73"/>
      <c r="AD19" s="245"/>
      <c r="AE19" s="246"/>
      <c r="AF19" s="246"/>
      <c r="AG19" s="246"/>
      <c r="AH19" s="246"/>
      <c r="AI19" s="246"/>
      <c r="AJ19" s="246"/>
      <c r="AK19" s="247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171"/>
    </row>
    <row r="20" spans="1:141" s="3" customFormat="1" ht="12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72"/>
      <c r="Z20" s="73"/>
      <c r="AA20" s="73"/>
      <c r="AB20" s="73"/>
      <c r="AC20" s="73"/>
      <c r="AD20" s="248"/>
      <c r="AE20" s="249"/>
      <c r="AF20" s="249"/>
      <c r="AG20" s="249"/>
      <c r="AH20" s="249"/>
      <c r="AI20" s="249"/>
      <c r="AJ20" s="249"/>
      <c r="AK20" s="250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171"/>
    </row>
    <row r="21" spans="1:141" s="3" customFormat="1" ht="1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72"/>
      <c r="Z21" s="73"/>
      <c r="AA21" s="73"/>
      <c r="AB21" s="73"/>
      <c r="AC21" s="73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171"/>
    </row>
    <row r="22" spans="1:141" s="3" customFormat="1">
      <c r="A22" s="67" t="s">
        <v>454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72" t="s">
        <v>329</v>
      </c>
      <c r="Z22" s="73"/>
      <c r="AA22" s="73"/>
      <c r="AB22" s="73"/>
      <c r="AC22" s="73"/>
      <c r="AD22" s="83">
        <f>AL22+BJ22+BR22</f>
        <v>5418641.5300000003</v>
      </c>
      <c r="AE22" s="81"/>
      <c r="AF22" s="81"/>
      <c r="AG22" s="81"/>
      <c r="AH22" s="81"/>
      <c r="AI22" s="81"/>
      <c r="AJ22" s="81"/>
      <c r="AK22" s="81"/>
      <c r="AL22" s="83">
        <v>4779432.7300000004</v>
      </c>
      <c r="AM22" s="83"/>
      <c r="AN22" s="83"/>
      <c r="AO22" s="83"/>
      <c r="AP22" s="83"/>
      <c r="AQ22" s="83"/>
      <c r="AR22" s="83"/>
      <c r="AS22" s="83"/>
      <c r="AT22" s="83">
        <f>AL22</f>
        <v>4779432.7300000004</v>
      </c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3">
        <v>175509.1</v>
      </c>
      <c r="BK22" s="83"/>
      <c r="BL22" s="83"/>
      <c r="BM22" s="83"/>
      <c r="BN22" s="83"/>
      <c r="BO22" s="83"/>
      <c r="BP22" s="83"/>
      <c r="BQ22" s="83"/>
      <c r="BR22" s="83">
        <v>463699.7</v>
      </c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>
        <v>2240932.62</v>
      </c>
      <c r="CQ22" s="83"/>
      <c r="CR22" s="83"/>
      <c r="CS22" s="83"/>
      <c r="CT22" s="83"/>
      <c r="CU22" s="83"/>
      <c r="CV22" s="83"/>
      <c r="CW22" s="83"/>
      <c r="CX22" s="83">
        <f>AL22-CP22</f>
        <v>2538500.1100000003</v>
      </c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171"/>
    </row>
    <row r="23" spans="1:141" s="3" customFormat="1" ht="12.75" customHeight="1">
      <c r="A23" s="96" t="s">
        <v>396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72" t="s">
        <v>398</v>
      </c>
      <c r="Z23" s="73"/>
      <c r="AA23" s="73"/>
      <c r="AB23" s="73"/>
      <c r="AC23" s="73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171"/>
    </row>
    <row r="24" spans="1:141" s="3" customFormat="1" ht="12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72"/>
      <c r="Z24" s="73"/>
      <c r="AA24" s="73"/>
      <c r="AB24" s="73"/>
      <c r="AC24" s="73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171"/>
    </row>
    <row r="25" spans="1:141" s="3" customFormat="1" ht="1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72"/>
      <c r="Z25" s="73"/>
      <c r="AA25" s="73"/>
      <c r="AB25" s="73"/>
      <c r="AC25" s="73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171"/>
    </row>
    <row r="26" spans="1:141" s="3" customFormat="1" ht="12.75" customHeight="1">
      <c r="A26" s="99" t="s">
        <v>399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72" t="s">
        <v>331</v>
      </c>
      <c r="Z26" s="73"/>
      <c r="AA26" s="73"/>
      <c r="AB26" s="73"/>
      <c r="AC26" s="73"/>
      <c r="AD26" s="83">
        <f>AL26+BJ26</f>
        <v>502931.5</v>
      </c>
      <c r="AE26" s="81"/>
      <c r="AF26" s="81"/>
      <c r="AG26" s="81"/>
      <c r="AH26" s="81"/>
      <c r="AI26" s="81"/>
      <c r="AJ26" s="81"/>
      <c r="AK26" s="81"/>
      <c r="AL26" s="83">
        <v>416030.5</v>
      </c>
      <c r="AM26" s="81"/>
      <c r="AN26" s="81"/>
      <c r="AO26" s="81"/>
      <c r="AP26" s="81"/>
      <c r="AQ26" s="81"/>
      <c r="AR26" s="81"/>
      <c r="AS26" s="81"/>
      <c r="AT26" s="83">
        <f>AL26</f>
        <v>416030.5</v>
      </c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>
        <v>86901</v>
      </c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>
        <v>199565.37</v>
      </c>
      <c r="CQ26" s="83"/>
      <c r="CR26" s="83"/>
      <c r="CS26" s="83"/>
      <c r="CT26" s="83"/>
      <c r="CU26" s="83"/>
      <c r="CV26" s="83"/>
      <c r="CW26" s="83"/>
      <c r="CX26" s="83">
        <f>AL26-CP26</f>
        <v>216465.13</v>
      </c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171"/>
    </row>
    <row r="27" spans="1:141" s="3" customFormat="1" ht="12.75" customHeight="1">
      <c r="A27" s="67" t="s">
        <v>455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72"/>
      <c r="Z27" s="73"/>
      <c r="AA27" s="73"/>
      <c r="AB27" s="73"/>
      <c r="AC27" s="73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171"/>
    </row>
    <row r="28" spans="1:141" s="3" customFormat="1" ht="12.75" customHeight="1">
      <c r="A28" s="96" t="s">
        <v>396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72" t="s">
        <v>332</v>
      </c>
      <c r="Z28" s="73"/>
      <c r="AA28" s="73"/>
      <c r="AB28" s="73"/>
      <c r="AC28" s="73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171"/>
    </row>
    <row r="29" spans="1:141" s="3" customFormat="1" ht="12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72"/>
      <c r="Z29" s="73"/>
      <c r="AA29" s="73"/>
      <c r="AB29" s="73"/>
      <c r="AC29" s="73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171"/>
    </row>
    <row r="30" spans="1:141" s="3" customFormat="1" ht="1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72"/>
      <c r="Z30" s="73"/>
      <c r="AA30" s="73"/>
      <c r="AB30" s="73"/>
      <c r="AC30" s="73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171"/>
    </row>
    <row r="31" spans="1:141" s="3" customFormat="1" ht="15" customHeight="1">
      <c r="A31" s="88" t="s">
        <v>162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159" t="s">
        <v>163</v>
      </c>
      <c r="Z31" s="160"/>
      <c r="AA31" s="160"/>
      <c r="AB31" s="160"/>
      <c r="AC31" s="160"/>
      <c r="AD31" s="90">
        <f>AD18+AD22+AD26</f>
        <v>11678050.83</v>
      </c>
      <c r="AE31" s="90"/>
      <c r="AF31" s="90"/>
      <c r="AG31" s="90"/>
      <c r="AH31" s="90"/>
      <c r="AI31" s="90"/>
      <c r="AJ31" s="90"/>
      <c r="AK31" s="90"/>
      <c r="AL31" s="90">
        <f>AL26+AL22+AL18</f>
        <v>10077928.23</v>
      </c>
      <c r="AM31" s="90"/>
      <c r="AN31" s="90"/>
      <c r="AO31" s="90"/>
      <c r="AP31" s="90"/>
      <c r="AQ31" s="90"/>
      <c r="AR31" s="90"/>
      <c r="AS31" s="90"/>
      <c r="AT31" s="90">
        <f>AT26+AT22+AT18</f>
        <v>10077928.23</v>
      </c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>
        <f>BJ18+BJ22+BJ26</f>
        <v>934918.2</v>
      </c>
      <c r="BK31" s="90"/>
      <c r="BL31" s="90"/>
      <c r="BM31" s="90"/>
      <c r="BN31" s="90"/>
      <c r="BO31" s="90"/>
      <c r="BP31" s="90"/>
      <c r="BQ31" s="90"/>
      <c r="BR31" s="90">
        <f>BR18+BR22</f>
        <v>665204.4</v>
      </c>
      <c r="BS31" s="90"/>
      <c r="BT31" s="90"/>
      <c r="BU31" s="90"/>
      <c r="BV31" s="90"/>
      <c r="BW31" s="90"/>
      <c r="BX31" s="90"/>
      <c r="BY31" s="90"/>
      <c r="BZ31" s="90">
        <f>BZ22</f>
        <v>0</v>
      </c>
      <c r="CA31" s="90"/>
      <c r="CB31" s="90"/>
      <c r="CC31" s="90"/>
      <c r="CD31" s="90"/>
      <c r="CE31" s="90"/>
      <c r="CF31" s="90"/>
      <c r="CG31" s="90"/>
      <c r="CH31" s="90">
        <f>SUM(CH18:CH30)</f>
        <v>0</v>
      </c>
      <c r="CI31" s="90"/>
      <c r="CJ31" s="90"/>
      <c r="CK31" s="90"/>
      <c r="CL31" s="90"/>
      <c r="CM31" s="90"/>
      <c r="CN31" s="90"/>
      <c r="CO31" s="90"/>
      <c r="CP31" s="90">
        <f>SUM(CP18:CP30)</f>
        <v>4271487.6000000006</v>
      </c>
      <c r="CQ31" s="90"/>
      <c r="CR31" s="90"/>
      <c r="CS31" s="90"/>
      <c r="CT31" s="90"/>
      <c r="CU31" s="90"/>
      <c r="CV31" s="90"/>
      <c r="CW31" s="90"/>
      <c r="CX31" s="90">
        <f>CX18+CX22+CX26</f>
        <v>5806440.6299999999</v>
      </c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172"/>
    </row>
    <row r="33" spans="1:14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141" s="15" customFormat="1" ht="11.25">
      <c r="A34" s="158" t="s">
        <v>456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</row>
    <row r="35" spans="1:141" s="15" customFormat="1" ht="11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</row>
    <row r="36" spans="1:141" s="15" customFormat="1" ht="12" customHeight="1">
      <c r="A36" s="17" t="s">
        <v>457</v>
      </c>
    </row>
    <row r="37" spans="1:141" s="15" customFormat="1" ht="12" customHeight="1">
      <c r="A37" s="17" t="s">
        <v>458</v>
      </c>
    </row>
    <row r="38" spans="1:141" s="15" customFormat="1" ht="12" customHeight="1">
      <c r="A38" s="17" t="s">
        <v>459</v>
      </c>
    </row>
    <row r="39" spans="1:141" s="15" customFormat="1" ht="12" customHeight="1">
      <c r="A39" s="17" t="s">
        <v>460</v>
      </c>
    </row>
    <row r="40" spans="1:141" s="15" customFormat="1" ht="12" customHeight="1">
      <c r="A40" s="17" t="s">
        <v>461</v>
      </c>
    </row>
    <row r="41" spans="1:141" s="15" customFormat="1" ht="12" customHeight="1">
      <c r="A41" s="17" t="s">
        <v>462</v>
      </c>
    </row>
  </sheetData>
  <mergeCells count="351">
    <mergeCell ref="A1:EK1"/>
    <mergeCell ref="A3:X3"/>
    <mergeCell ref="Y3:AC3"/>
    <mergeCell ref="AD3:BY3"/>
    <mergeCell ref="BZ3:CO3"/>
    <mergeCell ref="CP3:EK3"/>
    <mergeCell ref="A4:X4"/>
    <mergeCell ref="Y4:AC4"/>
    <mergeCell ref="AD4:BY4"/>
    <mergeCell ref="BZ4:CO4"/>
    <mergeCell ref="CP4:EK4"/>
    <mergeCell ref="CP7:EK7"/>
    <mergeCell ref="A5:X5"/>
    <mergeCell ref="Y5:AC5"/>
    <mergeCell ref="AD5:BY5"/>
    <mergeCell ref="BZ5:CO5"/>
    <mergeCell ref="CP5:EK5"/>
    <mergeCell ref="A6:X6"/>
    <mergeCell ref="Y6:AC6"/>
    <mergeCell ref="AD6:AK6"/>
    <mergeCell ref="AL6:BY6"/>
    <mergeCell ref="BZ6:CO6"/>
    <mergeCell ref="CP6:EK6"/>
    <mergeCell ref="BJ8:BQ8"/>
    <mergeCell ref="BR8:BY8"/>
    <mergeCell ref="BZ8:CG8"/>
    <mergeCell ref="CH8:CO8"/>
    <mergeCell ref="A7:X7"/>
    <mergeCell ref="Y7:AC7"/>
    <mergeCell ref="AD7:AK7"/>
    <mergeCell ref="AL7:BI7"/>
    <mergeCell ref="BJ7:BQ7"/>
    <mergeCell ref="BR7:BY7"/>
    <mergeCell ref="BZ7:CG7"/>
    <mergeCell ref="CH7:CO7"/>
    <mergeCell ref="CP8:CW8"/>
    <mergeCell ref="CX8:DE8"/>
    <mergeCell ref="DF8:DU8"/>
    <mergeCell ref="DV8:EC8"/>
    <mergeCell ref="ED8:EK8"/>
    <mergeCell ref="A9:X9"/>
    <mergeCell ref="Y9:AC9"/>
    <mergeCell ref="AD9:AK9"/>
    <mergeCell ref="AL9:AS9"/>
    <mergeCell ref="AT9:BI9"/>
    <mergeCell ref="BJ9:BQ9"/>
    <mergeCell ref="BR9:BY9"/>
    <mergeCell ref="BZ9:CG9"/>
    <mergeCell ref="CH9:CO9"/>
    <mergeCell ref="CP9:CW9"/>
    <mergeCell ref="CX9:DE9"/>
    <mergeCell ref="DF9:DU9"/>
    <mergeCell ref="DV9:EC9"/>
    <mergeCell ref="ED9:EK9"/>
    <mergeCell ref="A8:X8"/>
    <mergeCell ref="Y8:AC8"/>
    <mergeCell ref="AD8:AK8"/>
    <mergeCell ref="AL8:AS8"/>
    <mergeCell ref="AT8:BI8"/>
    <mergeCell ref="CP10:CW10"/>
    <mergeCell ref="CX10:DE10"/>
    <mergeCell ref="DF10:DU10"/>
    <mergeCell ref="DV10:EC10"/>
    <mergeCell ref="ED10:EK10"/>
    <mergeCell ref="A11:X11"/>
    <mergeCell ref="Y11:AC11"/>
    <mergeCell ref="AD11:AK11"/>
    <mergeCell ref="AL11:AS11"/>
    <mergeCell ref="AT11:BA11"/>
    <mergeCell ref="BB11:BI11"/>
    <mergeCell ref="BJ11:BQ11"/>
    <mergeCell ref="BR11:BY11"/>
    <mergeCell ref="BZ11:CG11"/>
    <mergeCell ref="CH11:CO11"/>
    <mergeCell ref="CP11:CW11"/>
    <mergeCell ref="CX11:DE11"/>
    <mergeCell ref="DF11:DM11"/>
    <mergeCell ref="DN11:DU11"/>
    <mergeCell ref="DV11:EC11"/>
    <mergeCell ref="ED11:EK11"/>
    <mergeCell ref="A10:X10"/>
    <mergeCell ref="Y10:AC10"/>
    <mergeCell ref="AD10:AK10"/>
    <mergeCell ref="AD12:AK12"/>
    <mergeCell ref="AL12:AS12"/>
    <mergeCell ref="AT12:BA12"/>
    <mergeCell ref="BB12:BI12"/>
    <mergeCell ref="BJ12:BQ12"/>
    <mergeCell ref="BR12:BY12"/>
    <mergeCell ref="BZ12:CG12"/>
    <mergeCell ref="CH10:CO10"/>
    <mergeCell ref="AL10:AS10"/>
    <mergeCell ref="AT10:BA10"/>
    <mergeCell ref="BB10:BI10"/>
    <mergeCell ref="BJ10:BQ10"/>
    <mergeCell ref="BR10:BY10"/>
    <mergeCell ref="BZ10:CG10"/>
    <mergeCell ref="CH12:CO12"/>
    <mergeCell ref="CP12:CW12"/>
    <mergeCell ref="CX12:DE12"/>
    <mergeCell ref="DF12:DM12"/>
    <mergeCell ref="DN12:DU12"/>
    <mergeCell ref="DV12:EC12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3:CO13"/>
    <mergeCell ref="CP13:CW13"/>
    <mergeCell ref="CX13:DE13"/>
    <mergeCell ref="DF13:DM13"/>
    <mergeCell ref="DN13:DU13"/>
    <mergeCell ref="DV13:EC13"/>
    <mergeCell ref="ED13:EK13"/>
    <mergeCell ref="A12:X12"/>
    <mergeCell ref="Y12:AC12"/>
    <mergeCell ref="CP14:CW14"/>
    <mergeCell ref="CX14:DE14"/>
    <mergeCell ref="DF14:DM14"/>
    <mergeCell ref="DN14:DU14"/>
    <mergeCell ref="DV14:EC14"/>
    <mergeCell ref="ED14:EK14"/>
    <mergeCell ref="A15:X15"/>
    <mergeCell ref="Y15:AC15"/>
    <mergeCell ref="AD15:AK15"/>
    <mergeCell ref="AL15:AS15"/>
    <mergeCell ref="AT15:BA15"/>
    <mergeCell ref="BB15:BI15"/>
    <mergeCell ref="BJ15:BQ15"/>
    <mergeCell ref="BR15:BY15"/>
    <mergeCell ref="BZ15:CG15"/>
    <mergeCell ref="CH15:CO15"/>
    <mergeCell ref="CP15:CW15"/>
    <mergeCell ref="CX15:DE15"/>
    <mergeCell ref="DF15:DM15"/>
    <mergeCell ref="DN15:DU15"/>
    <mergeCell ref="DV15:EC15"/>
    <mergeCell ref="ED15:EK15"/>
    <mergeCell ref="A14:X14"/>
    <mergeCell ref="Y14:AC14"/>
    <mergeCell ref="AD16:AK16"/>
    <mergeCell ref="AL16:AS16"/>
    <mergeCell ref="AT16:BA16"/>
    <mergeCell ref="BB16:BI16"/>
    <mergeCell ref="BJ16:BQ16"/>
    <mergeCell ref="BR16:BY16"/>
    <mergeCell ref="BZ16:CG16"/>
    <mergeCell ref="CH14:CO14"/>
    <mergeCell ref="AD14:AK14"/>
    <mergeCell ref="AL14:AS14"/>
    <mergeCell ref="AT14:BA14"/>
    <mergeCell ref="BB14:BI14"/>
    <mergeCell ref="BJ14:BQ14"/>
    <mergeCell ref="BR14:BY14"/>
    <mergeCell ref="BZ14:CG14"/>
    <mergeCell ref="CH16:CO16"/>
    <mergeCell ref="CP16:CW16"/>
    <mergeCell ref="CX16:DE16"/>
    <mergeCell ref="DF16:DM16"/>
    <mergeCell ref="DN16:DU16"/>
    <mergeCell ref="DV16:EC16"/>
    <mergeCell ref="ED16:EK16"/>
    <mergeCell ref="A17:X17"/>
    <mergeCell ref="Y17:AC17"/>
    <mergeCell ref="AD17:AK17"/>
    <mergeCell ref="AL17:AS17"/>
    <mergeCell ref="AT17:BA17"/>
    <mergeCell ref="BB17:BI17"/>
    <mergeCell ref="BJ17:BQ17"/>
    <mergeCell ref="BR17:BY17"/>
    <mergeCell ref="BZ17:CG17"/>
    <mergeCell ref="CH17:CO17"/>
    <mergeCell ref="CP17:CW17"/>
    <mergeCell ref="CX17:DE17"/>
    <mergeCell ref="DF17:DM17"/>
    <mergeCell ref="DN17:DU17"/>
    <mergeCell ref="DV17:EC17"/>
    <mergeCell ref="ED17:EK17"/>
    <mergeCell ref="A16:X16"/>
    <mergeCell ref="Y16:AC16"/>
    <mergeCell ref="CP18:CW18"/>
    <mergeCell ref="CX18:DE18"/>
    <mergeCell ref="DF18:DM18"/>
    <mergeCell ref="DN18:DU18"/>
    <mergeCell ref="DV18:EC18"/>
    <mergeCell ref="ED18:EK18"/>
    <mergeCell ref="A19:X19"/>
    <mergeCell ref="A20:X20"/>
    <mergeCell ref="AD19:AK20"/>
    <mergeCell ref="AL19:AS20"/>
    <mergeCell ref="AT19:BA20"/>
    <mergeCell ref="BB19:BI20"/>
    <mergeCell ref="BJ19:BQ20"/>
    <mergeCell ref="BR19:BY20"/>
    <mergeCell ref="BZ19:CG20"/>
    <mergeCell ref="CH19:CO20"/>
    <mergeCell ref="CP19:CW20"/>
    <mergeCell ref="CX19:DE20"/>
    <mergeCell ref="DF19:DM20"/>
    <mergeCell ref="DN19:DU20"/>
    <mergeCell ref="DV19:EC20"/>
    <mergeCell ref="ED19:EK20"/>
    <mergeCell ref="Y19:AC20"/>
    <mergeCell ref="A18:X18"/>
    <mergeCell ref="AD21:AK21"/>
    <mergeCell ref="AL21:AS21"/>
    <mergeCell ref="AT21:BA21"/>
    <mergeCell ref="BB21:BI21"/>
    <mergeCell ref="BJ21:BQ21"/>
    <mergeCell ref="BR21:BY21"/>
    <mergeCell ref="BZ21:CG21"/>
    <mergeCell ref="CH18:CO18"/>
    <mergeCell ref="Y18:AC18"/>
    <mergeCell ref="AD18:AK18"/>
    <mergeCell ref="AL18:AS18"/>
    <mergeCell ref="AT18:BA18"/>
    <mergeCell ref="BB18:BI18"/>
    <mergeCell ref="BJ18:BQ18"/>
    <mergeCell ref="BR18:BY18"/>
    <mergeCell ref="BZ18:CG18"/>
    <mergeCell ref="CH21:CO21"/>
    <mergeCell ref="CP21:CW21"/>
    <mergeCell ref="CX21:DE21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B22:BI22"/>
    <mergeCell ref="BJ22:BQ22"/>
    <mergeCell ref="BR22:BY22"/>
    <mergeCell ref="BZ22:CG22"/>
    <mergeCell ref="CH22:CO22"/>
    <mergeCell ref="CP22:CW22"/>
    <mergeCell ref="CX22:DE22"/>
    <mergeCell ref="DF22:DM22"/>
    <mergeCell ref="DN22:DU22"/>
    <mergeCell ref="DV22:EC22"/>
    <mergeCell ref="ED22:EK22"/>
    <mergeCell ref="A21:X21"/>
    <mergeCell ref="Y21:AC21"/>
    <mergeCell ref="A23:X23"/>
    <mergeCell ref="A24:X24"/>
    <mergeCell ref="A25:X25"/>
    <mergeCell ref="Y25:AC25"/>
    <mergeCell ref="AD25:AK25"/>
    <mergeCell ref="AL25:AS25"/>
    <mergeCell ref="AT25:BA25"/>
    <mergeCell ref="BB25:BI25"/>
    <mergeCell ref="BJ25:BQ25"/>
    <mergeCell ref="BR25:BY25"/>
    <mergeCell ref="BZ25:CG25"/>
    <mergeCell ref="CH25:CO25"/>
    <mergeCell ref="CP25:CW25"/>
    <mergeCell ref="CX25:DE25"/>
    <mergeCell ref="DF25:DM25"/>
    <mergeCell ref="DN25:DU25"/>
    <mergeCell ref="DV25:EC25"/>
    <mergeCell ref="ED25:EK25"/>
    <mergeCell ref="A26:X26"/>
    <mergeCell ref="A27:X27"/>
    <mergeCell ref="A28:X28"/>
    <mergeCell ref="A29:X29"/>
    <mergeCell ref="A30:X30"/>
    <mergeCell ref="Y30:AC30"/>
    <mergeCell ref="AD30:AK30"/>
    <mergeCell ref="AL30:AS30"/>
    <mergeCell ref="AT30:BA30"/>
    <mergeCell ref="AD26:AK27"/>
    <mergeCell ref="AL26:AS27"/>
    <mergeCell ref="AT26:BA27"/>
    <mergeCell ref="DF31:DM31"/>
    <mergeCell ref="DN31:DU31"/>
    <mergeCell ref="DV31:EC31"/>
    <mergeCell ref="ED31:EK31"/>
    <mergeCell ref="BB30:BI30"/>
    <mergeCell ref="BJ30:BQ30"/>
    <mergeCell ref="BR30:BY30"/>
    <mergeCell ref="BZ30:CG30"/>
    <mergeCell ref="CH30:CO30"/>
    <mergeCell ref="CP30:CW30"/>
    <mergeCell ref="CX30:DE30"/>
    <mergeCell ref="DF30:DM30"/>
    <mergeCell ref="DN30:DU30"/>
    <mergeCell ref="AL31:AS31"/>
    <mergeCell ref="AT31:BA31"/>
    <mergeCell ref="BB31:BI31"/>
    <mergeCell ref="BJ31:BQ31"/>
    <mergeCell ref="BR31:BY31"/>
    <mergeCell ref="BZ31:CG31"/>
    <mergeCell ref="CH31:CO31"/>
    <mergeCell ref="CP31:CW31"/>
    <mergeCell ref="CX31:DE31"/>
    <mergeCell ref="CX26:DE27"/>
    <mergeCell ref="DF26:DM27"/>
    <mergeCell ref="DN26:DU27"/>
    <mergeCell ref="A34:EK35"/>
    <mergeCell ref="AD28:AK29"/>
    <mergeCell ref="AL28:AS29"/>
    <mergeCell ref="AT28:BA29"/>
    <mergeCell ref="BB28:BI29"/>
    <mergeCell ref="BJ28:BQ29"/>
    <mergeCell ref="BR28:BY29"/>
    <mergeCell ref="BZ28:CG29"/>
    <mergeCell ref="CH28:CO29"/>
    <mergeCell ref="CP28:CW29"/>
    <mergeCell ref="CX28:DE29"/>
    <mergeCell ref="DF28:DM29"/>
    <mergeCell ref="DN28:DU29"/>
    <mergeCell ref="DV28:EC29"/>
    <mergeCell ref="ED28:EK29"/>
    <mergeCell ref="Y28:AC29"/>
    <mergeCell ref="DV30:EC30"/>
    <mergeCell ref="ED30:EK30"/>
    <mergeCell ref="A31:X31"/>
    <mergeCell ref="Y31:AC31"/>
    <mergeCell ref="AD31:AK31"/>
    <mergeCell ref="DV26:EC27"/>
    <mergeCell ref="ED26:EK27"/>
    <mergeCell ref="Y26:AC27"/>
    <mergeCell ref="AD23:AK24"/>
    <mergeCell ref="AL23:AS24"/>
    <mergeCell ref="AT23:BA24"/>
    <mergeCell ref="BB23:BI24"/>
    <mergeCell ref="BJ23:BQ24"/>
    <mergeCell ref="BR23:BY24"/>
    <mergeCell ref="BZ23:CG24"/>
    <mergeCell ref="CH23:CO24"/>
    <mergeCell ref="CP23:CW24"/>
    <mergeCell ref="CX23:DE24"/>
    <mergeCell ref="DF23:DM24"/>
    <mergeCell ref="DN23:DU24"/>
    <mergeCell ref="DV23:EC24"/>
    <mergeCell ref="ED23:EK24"/>
    <mergeCell ref="Y23:AC24"/>
    <mergeCell ref="BB26:BI27"/>
    <mergeCell ref="BJ26:BQ27"/>
    <mergeCell ref="BR26:BY27"/>
    <mergeCell ref="BZ26:CG27"/>
    <mergeCell ref="CH26:CO27"/>
    <mergeCell ref="CP26:CW27"/>
  </mergeCells>
  <pageMargins left="0.59055118110236204" right="0.39370078740157499" top="0.78740157480314998" bottom="0.39370078740157499" header="0.27559055118110198" footer="0.27559055118110198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8"/>
  </sheetPr>
  <dimension ref="A1:EK61"/>
  <sheetViews>
    <sheetView view="pageBreakPreview" topLeftCell="A7" zoomScaleNormal="100" workbookViewId="0">
      <selection activeCell="CI26" sqref="CI26:DA26"/>
    </sheetView>
  </sheetViews>
  <sheetFormatPr defaultColWidth="1.42578125" defaultRowHeight="15.75"/>
  <cols>
    <col min="1" max="16384" width="1.42578125" style="5"/>
  </cols>
  <sheetData>
    <row r="1" spans="1:141" s="3" customFormat="1" ht="12.75" customHeight="1">
      <c r="A1" s="169" t="s">
        <v>361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16" t="s">
        <v>74</v>
      </c>
      <c r="AB1" s="169"/>
      <c r="AC1" s="169"/>
      <c r="AD1" s="169"/>
      <c r="AE1" s="121"/>
      <c r="AF1" s="176" t="s">
        <v>463</v>
      </c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8"/>
    </row>
    <row r="2" spans="1:141" s="3" customFormat="1" ht="12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19" t="s">
        <v>78</v>
      </c>
      <c r="AB2" s="165"/>
      <c r="AC2" s="165"/>
      <c r="AD2" s="165"/>
      <c r="AE2" s="117"/>
      <c r="AF2" s="140" t="s">
        <v>94</v>
      </c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13"/>
    </row>
    <row r="3" spans="1:141" s="3" customFormat="1" ht="12.75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19"/>
      <c r="AB3" s="165"/>
      <c r="AC3" s="165"/>
      <c r="AD3" s="165"/>
      <c r="AE3" s="117"/>
      <c r="AF3" s="111" t="s">
        <v>464</v>
      </c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40" t="s">
        <v>465</v>
      </c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13"/>
    </row>
    <row r="4" spans="1:141" s="3" customFormat="1" ht="12.7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19"/>
      <c r="AB4" s="165"/>
      <c r="AC4" s="165"/>
      <c r="AD4" s="165"/>
      <c r="AE4" s="117"/>
      <c r="AF4" s="168" t="s">
        <v>466</v>
      </c>
      <c r="AG4" s="168"/>
      <c r="AH4" s="168"/>
      <c r="AI4" s="168"/>
      <c r="AJ4" s="168"/>
      <c r="AK4" s="168"/>
      <c r="AL4" s="168"/>
      <c r="AM4" s="168"/>
      <c r="AN4" s="168"/>
      <c r="AO4" s="168"/>
      <c r="AP4" s="119" t="s">
        <v>172</v>
      </c>
      <c r="AQ4" s="165"/>
      <c r="AR4" s="165"/>
      <c r="AS4" s="165"/>
      <c r="AT4" s="165"/>
      <c r="AU4" s="165"/>
      <c r="AV4" s="165"/>
      <c r="AW4" s="165"/>
      <c r="AX4" s="165"/>
      <c r="AY4" s="116" t="s">
        <v>424</v>
      </c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21"/>
      <c r="BQ4" s="168" t="s">
        <v>175</v>
      </c>
      <c r="BR4" s="168"/>
      <c r="BS4" s="168"/>
      <c r="BT4" s="168"/>
      <c r="BU4" s="168"/>
      <c r="BV4" s="168"/>
      <c r="BW4" s="168"/>
      <c r="BX4" s="168"/>
      <c r="BY4" s="168"/>
      <c r="BZ4" s="116" t="s">
        <v>172</v>
      </c>
      <c r="CA4" s="169"/>
      <c r="CB4" s="169"/>
      <c r="CC4" s="169"/>
      <c r="CD4" s="169"/>
      <c r="CE4" s="169"/>
      <c r="CF4" s="169"/>
      <c r="CG4" s="169"/>
      <c r="CH4" s="121"/>
      <c r="CI4" s="168" t="s">
        <v>466</v>
      </c>
      <c r="CJ4" s="168"/>
      <c r="CK4" s="168"/>
      <c r="CL4" s="168"/>
      <c r="CM4" s="168"/>
      <c r="CN4" s="168"/>
      <c r="CO4" s="168"/>
      <c r="CP4" s="168"/>
      <c r="CQ4" s="168"/>
      <c r="CR4" s="168"/>
      <c r="CS4" s="119" t="s">
        <v>172</v>
      </c>
      <c r="CT4" s="165"/>
      <c r="CU4" s="165"/>
      <c r="CV4" s="165"/>
      <c r="CW4" s="165"/>
      <c r="CX4" s="165"/>
      <c r="CY4" s="165"/>
      <c r="CZ4" s="165"/>
      <c r="DA4" s="165"/>
      <c r="DB4" s="116" t="s">
        <v>424</v>
      </c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21"/>
      <c r="DT4" s="168" t="s">
        <v>175</v>
      </c>
      <c r="DU4" s="168"/>
      <c r="DV4" s="168"/>
      <c r="DW4" s="168"/>
      <c r="DX4" s="168"/>
      <c r="DY4" s="168"/>
      <c r="DZ4" s="168"/>
      <c r="EA4" s="168"/>
      <c r="EB4" s="168"/>
      <c r="EC4" s="116" t="s">
        <v>172</v>
      </c>
      <c r="ED4" s="169"/>
      <c r="EE4" s="169"/>
      <c r="EF4" s="169"/>
      <c r="EG4" s="169"/>
      <c r="EH4" s="169"/>
      <c r="EI4" s="169"/>
      <c r="EJ4" s="169"/>
      <c r="EK4" s="121"/>
    </row>
    <row r="5" spans="1:141" s="3" customFormat="1" ht="12.7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19"/>
      <c r="AB5" s="165"/>
      <c r="AC5" s="165"/>
      <c r="AD5" s="165"/>
      <c r="AE5" s="117"/>
      <c r="AF5" s="168" t="s">
        <v>467</v>
      </c>
      <c r="AG5" s="168"/>
      <c r="AH5" s="168"/>
      <c r="AI5" s="168"/>
      <c r="AJ5" s="168"/>
      <c r="AK5" s="168"/>
      <c r="AL5" s="168"/>
      <c r="AM5" s="168"/>
      <c r="AN5" s="168"/>
      <c r="AO5" s="168"/>
      <c r="AP5" s="119" t="s">
        <v>178</v>
      </c>
      <c r="AQ5" s="165"/>
      <c r="AR5" s="165"/>
      <c r="AS5" s="165"/>
      <c r="AT5" s="165"/>
      <c r="AU5" s="165"/>
      <c r="AV5" s="165"/>
      <c r="AW5" s="165"/>
      <c r="AX5" s="165"/>
      <c r="AY5" s="112" t="s">
        <v>430</v>
      </c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10"/>
      <c r="BQ5" s="168"/>
      <c r="BR5" s="168"/>
      <c r="BS5" s="168"/>
      <c r="BT5" s="168"/>
      <c r="BU5" s="168"/>
      <c r="BV5" s="168"/>
      <c r="BW5" s="168"/>
      <c r="BX5" s="168"/>
      <c r="BY5" s="168"/>
      <c r="BZ5" s="119" t="s">
        <v>178</v>
      </c>
      <c r="CA5" s="165"/>
      <c r="CB5" s="165"/>
      <c r="CC5" s="165"/>
      <c r="CD5" s="165"/>
      <c r="CE5" s="165"/>
      <c r="CF5" s="165"/>
      <c r="CG5" s="165"/>
      <c r="CH5" s="117"/>
      <c r="CI5" s="168" t="s">
        <v>467</v>
      </c>
      <c r="CJ5" s="168"/>
      <c r="CK5" s="168"/>
      <c r="CL5" s="168"/>
      <c r="CM5" s="168"/>
      <c r="CN5" s="168"/>
      <c r="CO5" s="168"/>
      <c r="CP5" s="168"/>
      <c r="CQ5" s="168"/>
      <c r="CR5" s="168"/>
      <c r="CS5" s="119" t="s">
        <v>178</v>
      </c>
      <c r="CT5" s="165"/>
      <c r="CU5" s="165"/>
      <c r="CV5" s="165"/>
      <c r="CW5" s="165"/>
      <c r="CX5" s="165"/>
      <c r="CY5" s="165"/>
      <c r="CZ5" s="165"/>
      <c r="DA5" s="165"/>
      <c r="DB5" s="112" t="s">
        <v>430</v>
      </c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10"/>
      <c r="DT5" s="168"/>
      <c r="DU5" s="168"/>
      <c r="DV5" s="168"/>
      <c r="DW5" s="168"/>
      <c r="DX5" s="168"/>
      <c r="DY5" s="168"/>
      <c r="DZ5" s="168"/>
      <c r="EA5" s="168"/>
      <c r="EB5" s="168"/>
      <c r="EC5" s="119" t="s">
        <v>178</v>
      </c>
      <c r="ED5" s="165"/>
      <c r="EE5" s="165"/>
      <c r="EF5" s="165"/>
      <c r="EG5" s="165"/>
      <c r="EH5" s="165"/>
      <c r="EI5" s="165"/>
      <c r="EJ5" s="165"/>
      <c r="EK5" s="117"/>
    </row>
    <row r="6" spans="1:141" s="3" customFormat="1" ht="12.75" customHeigh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19"/>
      <c r="AB6" s="165"/>
      <c r="AC6" s="165"/>
      <c r="AD6" s="165"/>
      <c r="AE6" s="117"/>
      <c r="AF6" s="168" t="s">
        <v>468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19" t="s">
        <v>181</v>
      </c>
      <c r="AQ6" s="165"/>
      <c r="AR6" s="165"/>
      <c r="AS6" s="165"/>
      <c r="AT6" s="165"/>
      <c r="AU6" s="165"/>
      <c r="AV6" s="165"/>
      <c r="AW6" s="165"/>
      <c r="AX6" s="117"/>
      <c r="AY6" s="140" t="s">
        <v>94</v>
      </c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13"/>
      <c r="BQ6" s="168"/>
      <c r="BR6" s="168"/>
      <c r="BS6" s="168"/>
      <c r="BT6" s="168"/>
      <c r="BU6" s="168"/>
      <c r="BV6" s="168"/>
      <c r="BW6" s="168"/>
      <c r="BX6" s="168"/>
      <c r="BY6" s="168"/>
      <c r="BZ6" s="119" t="s">
        <v>469</v>
      </c>
      <c r="CA6" s="165"/>
      <c r="CB6" s="165"/>
      <c r="CC6" s="165"/>
      <c r="CD6" s="165"/>
      <c r="CE6" s="165"/>
      <c r="CF6" s="165"/>
      <c r="CG6" s="165"/>
      <c r="CH6" s="117"/>
      <c r="CI6" s="168" t="s">
        <v>468</v>
      </c>
      <c r="CJ6" s="168"/>
      <c r="CK6" s="168"/>
      <c r="CL6" s="168"/>
      <c r="CM6" s="168"/>
      <c r="CN6" s="168"/>
      <c r="CO6" s="168"/>
      <c r="CP6" s="168"/>
      <c r="CQ6" s="168"/>
      <c r="CR6" s="168"/>
      <c r="CS6" s="119" t="s">
        <v>181</v>
      </c>
      <c r="CT6" s="165"/>
      <c r="CU6" s="165"/>
      <c r="CV6" s="165"/>
      <c r="CW6" s="165"/>
      <c r="CX6" s="165"/>
      <c r="CY6" s="165"/>
      <c r="CZ6" s="165"/>
      <c r="DA6" s="117"/>
      <c r="DB6" s="140" t="s">
        <v>94</v>
      </c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13"/>
      <c r="DT6" s="168"/>
      <c r="DU6" s="168"/>
      <c r="DV6" s="168"/>
      <c r="DW6" s="168"/>
      <c r="DX6" s="168"/>
      <c r="DY6" s="168"/>
      <c r="DZ6" s="168"/>
      <c r="EA6" s="168"/>
      <c r="EB6" s="168"/>
      <c r="EC6" s="119" t="s">
        <v>469</v>
      </c>
      <c r="ED6" s="165"/>
      <c r="EE6" s="165"/>
      <c r="EF6" s="165"/>
      <c r="EG6" s="165"/>
      <c r="EH6" s="165"/>
      <c r="EI6" s="165"/>
      <c r="EJ6" s="165"/>
      <c r="EK6" s="117"/>
    </row>
    <row r="7" spans="1:141" s="3" customFormat="1" ht="12.75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19"/>
      <c r="AB7" s="165"/>
      <c r="AC7" s="165"/>
      <c r="AD7" s="165"/>
      <c r="AE7" s="117"/>
      <c r="AF7" s="168" t="s">
        <v>470</v>
      </c>
      <c r="AG7" s="168"/>
      <c r="AH7" s="168"/>
      <c r="AI7" s="168"/>
      <c r="AJ7" s="168"/>
      <c r="AK7" s="168"/>
      <c r="AL7" s="168"/>
      <c r="AM7" s="168"/>
      <c r="AN7" s="168"/>
      <c r="AO7" s="168"/>
      <c r="AP7" s="119" t="s">
        <v>439</v>
      </c>
      <c r="AQ7" s="165"/>
      <c r="AR7" s="165"/>
      <c r="AS7" s="165"/>
      <c r="AT7" s="165"/>
      <c r="AU7" s="165"/>
      <c r="AV7" s="165"/>
      <c r="AW7" s="165"/>
      <c r="AX7" s="117"/>
      <c r="AY7" s="168" t="s">
        <v>440</v>
      </c>
      <c r="AZ7" s="168"/>
      <c r="BA7" s="168"/>
      <c r="BB7" s="168"/>
      <c r="BC7" s="168"/>
      <c r="BD7" s="168"/>
      <c r="BE7" s="168"/>
      <c r="BF7" s="168"/>
      <c r="BG7" s="168"/>
      <c r="BH7" s="119" t="s">
        <v>441</v>
      </c>
      <c r="BI7" s="165"/>
      <c r="BJ7" s="165"/>
      <c r="BK7" s="165"/>
      <c r="BL7" s="165"/>
      <c r="BM7" s="165"/>
      <c r="BN7" s="165"/>
      <c r="BO7" s="165"/>
      <c r="BP7" s="117"/>
      <c r="BQ7" s="168"/>
      <c r="BR7" s="168"/>
      <c r="BS7" s="168"/>
      <c r="BT7" s="168"/>
      <c r="BU7" s="168"/>
      <c r="BV7" s="168"/>
      <c r="BW7" s="168"/>
      <c r="BX7" s="168"/>
      <c r="BY7" s="168"/>
      <c r="BZ7" s="119" t="s">
        <v>202</v>
      </c>
      <c r="CA7" s="165"/>
      <c r="CB7" s="165"/>
      <c r="CC7" s="165"/>
      <c r="CD7" s="165"/>
      <c r="CE7" s="165"/>
      <c r="CF7" s="165"/>
      <c r="CG7" s="165"/>
      <c r="CH7" s="117"/>
      <c r="CI7" s="168" t="s">
        <v>470</v>
      </c>
      <c r="CJ7" s="168"/>
      <c r="CK7" s="168"/>
      <c r="CL7" s="168"/>
      <c r="CM7" s="168"/>
      <c r="CN7" s="168"/>
      <c r="CO7" s="168"/>
      <c r="CP7" s="168"/>
      <c r="CQ7" s="168"/>
      <c r="CR7" s="168"/>
      <c r="CS7" s="119" t="s">
        <v>439</v>
      </c>
      <c r="CT7" s="165"/>
      <c r="CU7" s="165"/>
      <c r="CV7" s="165"/>
      <c r="CW7" s="165"/>
      <c r="CX7" s="165"/>
      <c r="CY7" s="165"/>
      <c r="CZ7" s="165"/>
      <c r="DA7" s="117"/>
      <c r="DB7" s="168" t="s">
        <v>440</v>
      </c>
      <c r="DC7" s="168"/>
      <c r="DD7" s="168"/>
      <c r="DE7" s="168"/>
      <c r="DF7" s="168"/>
      <c r="DG7" s="168"/>
      <c r="DH7" s="168"/>
      <c r="DI7" s="168"/>
      <c r="DJ7" s="168"/>
      <c r="DK7" s="119" t="s">
        <v>441</v>
      </c>
      <c r="DL7" s="165"/>
      <c r="DM7" s="165"/>
      <c r="DN7" s="165"/>
      <c r="DO7" s="165"/>
      <c r="DP7" s="165"/>
      <c r="DQ7" s="165"/>
      <c r="DR7" s="165"/>
      <c r="DS7" s="117"/>
      <c r="DT7" s="168"/>
      <c r="DU7" s="168"/>
      <c r="DV7" s="168"/>
      <c r="DW7" s="168"/>
      <c r="DX7" s="168"/>
      <c r="DY7" s="168"/>
      <c r="DZ7" s="168"/>
      <c r="EA7" s="168"/>
      <c r="EB7" s="168"/>
      <c r="EC7" s="119" t="s">
        <v>202</v>
      </c>
      <c r="ED7" s="165"/>
      <c r="EE7" s="165"/>
      <c r="EF7" s="165"/>
      <c r="EG7" s="165"/>
      <c r="EH7" s="165"/>
      <c r="EI7" s="165"/>
      <c r="EJ7" s="165"/>
      <c r="EK7" s="117"/>
    </row>
    <row r="8" spans="1:141" s="3" customFormat="1" ht="12.75" customHeight="1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19"/>
      <c r="AB8" s="165"/>
      <c r="AC8" s="165"/>
      <c r="AD8" s="165"/>
      <c r="AE8" s="117"/>
      <c r="AF8" s="168" t="s">
        <v>471</v>
      </c>
      <c r="AG8" s="168"/>
      <c r="AH8" s="168"/>
      <c r="AI8" s="168"/>
      <c r="AJ8" s="168"/>
      <c r="AK8" s="168"/>
      <c r="AL8" s="168"/>
      <c r="AM8" s="168"/>
      <c r="AN8" s="168"/>
      <c r="AO8" s="168"/>
      <c r="AP8" s="119"/>
      <c r="AQ8" s="165"/>
      <c r="AR8" s="165"/>
      <c r="AS8" s="165"/>
      <c r="AT8" s="165"/>
      <c r="AU8" s="165"/>
      <c r="AV8" s="165"/>
      <c r="AW8" s="165"/>
      <c r="AX8" s="117"/>
      <c r="AY8" s="168" t="s">
        <v>445</v>
      </c>
      <c r="AZ8" s="168"/>
      <c r="BA8" s="168"/>
      <c r="BB8" s="168"/>
      <c r="BC8" s="168"/>
      <c r="BD8" s="168"/>
      <c r="BE8" s="168"/>
      <c r="BF8" s="168"/>
      <c r="BG8" s="168"/>
      <c r="BH8" s="119" t="s">
        <v>472</v>
      </c>
      <c r="BI8" s="165"/>
      <c r="BJ8" s="165"/>
      <c r="BK8" s="165"/>
      <c r="BL8" s="165"/>
      <c r="BM8" s="165"/>
      <c r="BN8" s="165"/>
      <c r="BO8" s="165"/>
      <c r="BP8" s="117"/>
      <c r="BQ8" s="168"/>
      <c r="BR8" s="168"/>
      <c r="BS8" s="168"/>
      <c r="BT8" s="168"/>
      <c r="BU8" s="168"/>
      <c r="BV8" s="168"/>
      <c r="BW8" s="168"/>
      <c r="BX8" s="168"/>
      <c r="BY8" s="168"/>
      <c r="BZ8" s="119" t="s">
        <v>473</v>
      </c>
      <c r="CA8" s="165"/>
      <c r="CB8" s="165"/>
      <c r="CC8" s="165"/>
      <c r="CD8" s="165"/>
      <c r="CE8" s="165"/>
      <c r="CF8" s="165"/>
      <c r="CG8" s="165"/>
      <c r="CH8" s="117"/>
      <c r="CI8" s="168" t="s">
        <v>471</v>
      </c>
      <c r="CJ8" s="168"/>
      <c r="CK8" s="168"/>
      <c r="CL8" s="168"/>
      <c r="CM8" s="168"/>
      <c r="CN8" s="168"/>
      <c r="CO8" s="168"/>
      <c r="CP8" s="168"/>
      <c r="CQ8" s="168"/>
      <c r="CR8" s="168"/>
      <c r="CS8" s="119"/>
      <c r="CT8" s="165"/>
      <c r="CU8" s="165"/>
      <c r="CV8" s="165"/>
      <c r="CW8" s="165"/>
      <c r="CX8" s="165"/>
      <c r="CY8" s="165"/>
      <c r="CZ8" s="165"/>
      <c r="DA8" s="117"/>
      <c r="DB8" s="168" t="s">
        <v>445</v>
      </c>
      <c r="DC8" s="168"/>
      <c r="DD8" s="168"/>
      <c r="DE8" s="168"/>
      <c r="DF8" s="168"/>
      <c r="DG8" s="168"/>
      <c r="DH8" s="168"/>
      <c r="DI8" s="168"/>
      <c r="DJ8" s="168"/>
      <c r="DK8" s="119" t="s">
        <v>472</v>
      </c>
      <c r="DL8" s="165"/>
      <c r="DM8" s="165"/>
      <c r="DN8" s="165"/>
      <c r="DO8" s="165"/>
      <c r="DP8" s="165"/>
      <c r="DQ8" s="165"/>
      <c r="DR8" s="165"/>
      <c r="DS8" s="117"/>
      <c r="DT8" s="168"/>
      <c r="DU8" s="168"/>
      <c r="DV8" s="168"/>
      <c r="DW8" s="168"/>
      <c r="DX8" s="168"/>
      <c r="DY8" s="168"/>
      <c r="DZ8" s="168"/>
      <c r="EA8" s="168"/>
      <c r="EB8" s="168"/>
      <c r="EC8" s="119" t="s">
        <v>473</v>
      </c>
      <c r="ED8" s="165"/>
      <c r="EE8" s="165"/>
      <c r="EF8" s="165"/>
      <c r="EG8" s="165"/>
      <c r="EH8" s="165"/>
      <c r="EI8" s="165"/>
      <c r="EJ8" s="165"/>
      <c r="EK8" s="117"/>
    </row>
    <row r="9" spans="1:141" s="3" customFormat="1" ht="12.75" customHeight="1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19"/>
      <c r="AB9" s="165"/>
      <c r="AC9" s="165"/>
      <c r="AD9" s="165"/>
      <c r="AE9" s="117"/>
      <c r="AF9" s="168" t="s">
        <v>216</v>
      </c>
      <c r="AG9" s="168"/>
      <c r="AH9" s="168"/>
      <c r="AI9" s="168"/>
      <c r="AJ9" s="168"/>
      <c r="AK9" s="168"/>
      <c r="AL9" s="168"/>
      <c r="AM9" s="168"/>
      <c r="AN9" s="168"/>
      <c r="AO9" s="168"/>
      <c r="AP9" s="119"/>
      <c r="AQ9" s="165"/>
      <c r="AR9" s="165"/>
      <c r="AS9" s="165"/>
      <c r="AT9" s="165"/>
      <c r="AU9" s="165"/>
      <c r="AV9" s="165"/>
      <c r="AW9" s="165"/>
      <c r="AX9" s="117"/>
      <c r="AY9" s="168"/>
      <c r="AZ9" s="168"/>
      <c r="BA9" s="168"/>
      <c r="BB9" s="168"/>
      <c r="BC9" s="168"/>
      <c r="BD9" s="168"/>
      <c r="BE9" s="168"/>
      <c r="BF9" s="168"/>
      <c r="BG9" s="168"/>
      <c r="BH9" s="119" t="s">
        <v>474</v>
      </c>
      <c r="BI9" s="165"/>
      <c r="BJ9" s="165"/>
      <c r="BK9" s="165"/>
      <c r="BL9" s="165"/>
      <c r="BM9" s="165"/>
      <c r="BN9" s="165"/>
      <c r="BO9" s="165"/>
      <c r="BP9" s="117"/>
      <c r="BQ9" s="168"/>
      <c r="BR9" s="168"/>
      <c r="BS9" s="168"/>
      <c r="BT9" s="168"/>
      <c r="BU9" s="168"/>
      <c r="BV9" s="168"/>
      <c r="BW9" s="168"/>
      <c r="BX9" s="168"/>
      <c r="BY9" s="168"/>
      <c r="BZ9" s="119"/>
      <c r="CA9" s="165"/>
      <c r="CB9" s="165"/>
      <c r="CC9" s="165"/>
      <c r="CD9" s="165"/>
      <c r="CE9" s="165"/>
      <c r="CF9" s="165"/>
      <c r="CG9" s="165"/>
      <c r="CH9" s="117"/>
      <c r="CI9" s="168" t="s">
        <v>216</v>
      </c>
      <c r="CJ9" s="168"/>
      <c r="CK9" s="168"/>
      <c r="CL9" s="168"/>
      <c r="CM9" s="168"/>
      <c r="CN9" s="168"/>
      <c r="CO9" s="168"/>
      <c r="CP9" s="168"/>
      <c r="CQ9" s="168"/>
      <c r="CR9" s="168"/>
      <c r="CS9" s="119"/>
      <c r="CT9" s="165"/>
      <c r="CU9" s="165"/>
      <c r="CV9" s="165"/>
      <c r="CW9" s="165"/>
      <c r="CX9" s="165"/>
      <c r="CY9" s="165"/>
      <c r="CZ9" s="165"/>
      <c r="DA9" s="117"/>
      <c r="DB9" s="168"/>
      <c r="DC9" s="168"/>
      <c r="DD9" s="168"/>
      <c r="DE9" s="168"/>
      <c r="DF9" s="168"/>
      <c r="DG9" s="168"/>
      <c r="DH9" s="168"/>
      <c r="DI9" s="168"/>
      <c r="DJ9" s="168"/>
      <c r="DK9" s="119" t="s">
        <v>474</v>
      </c>
      <c r="DL9" s="165"/>
      <c r="DM9" s="165"/>
      <c r="DN9" s="165"/>
      <c r="DO9" s="165"/>
      <c r="DP9" s="165"/>
      <c r="DQ9" s="165"/>
      <c r="DR9" s="165"/>
      <c r="DS9" s="117"/>
      <c r="DT9" s="168"/>
      <c r="DU9" s="168"/>
      <c r="DV9" s="168"/>
      <c r="DW9" s="168"/>
      <c r="DX9" s="168"/>
      <c r="DY9" s="168"/>
      <c r="DZ9" s="168"/>
      <c r="EA9" s="168"/>
      <c r="EB9" s="168"/>
      <c r="EC9" s="119"/>
      <c r="ED9" s="165"/>
      <c r="EE9" s="165"/>
      <c r="EF9" s="165"/>
      <c r="EG9" s="165"/>
      <c r="EH9" s="165"/>
      <c r="EI9" s="165"/>
      <c r="EJ9" s="165"/>
      <c r="EK9" s="117"/>
    </row>
    <row r="10" spans="1:141" s="3" customFormat="1" ht="12.75" customHeigh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19"/>
      <c r="AB10" s="165"/>
      <c r="AC10" s="165"/>
      <c r="AD10" s="165"/>
      <c r="AE10" s="117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19"/>
      <c r="AQ10" s="165"/>
      <c r="AR10" s="165"/>
      <c r="AS10" s="165"/>
      <c r="AT10" s="165"/>
      <c r="AU10" s="165"/>
      <c r="AV10" s="165"/>
      <c r="AW10" s="165"/>
      <c r="AX10" s="117"/>
      <c r="AY10" s="165"/>
      <c r="AZ10" s="165"/>
      <c r="BA10" s="165"/>
      <c r="BB10" s="165"/>
      <c r="BC10" s="165"/>
      <c r="BD10" s="165"/>
      <c r="BE10" s="165"/>
      <c r="BF10" s="165"/>
      <c r="BG10" s="165"/>
      <c r="BH10" s="119" t="s">
        <v>475</v>
      </c>
      <c r="BI10" s="165"/>
      <c r="BJ10" s="165"/>
      <c r="BK10" s="165"/>
      <c r="BL10" s="165"/>
      <c r="BM10" s="165"/>
      <c r="BN10" s="165"/>
      <c r="BO10" s="165"/>
      <c r="BP10" s="117"/>
      <c r="BQ10" s="165"/>
      <c r="BR10" s="165"/>
      <c r="BS10" s="165"/>
      <c r="BT10" s="165"/>
      <c r="BU10" s="165"/>
      <c r="BV10" s="165"/>
      <c r="BW10" s="165"/>
      <c r="BX10" s="165"/>
      <c r="BY10" s="165"/>
      <c r="BZ10" s="119"/>
      <c r="CA10" s="165"/>
      <c r="CB10" s="165"/>
      <c r="CC10" s="165"/>
      <c r="CD10" s="165"/>
      <c r="CE10" s="165"/>
      <c r="CF10" s="165"/>
      <c r="CG10" s="165"/>
      <c r="CH10" s="117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19"/>
      <c r="CT10" s="165"/>
      <c r="CU10" s="165"/>
      <c r="CV10" s="165"/>
      <c r="CW10" s="165"/>
      <c r="CX10" s="165"/>
      <c r="CY10" s="165"/>
      <c r="CZ10" s="165"/>
      <c r="DA10" s="117"/>
      <c r="DB10" s="165"/>
      <c r="DC10" s="165"/>
      <c r="DD10" s="165"/>
      <c r="DE10" s="165"/>
      <c r="DF10" s="165"/>
      <c r="DG10" s="165"/>
      <c r="DH10" s="165"/>
      <c r="DI10" s="165"/>
      <c r="DJ10" s="165"/>
      <c r="DK10" s="119" t="s">
        <v>475</v>
      </c>
      <c r="DL10" s="165"/>
      <c r="DM10" s="165"/>
      <c r="DN10" s="165"/>
      <c r="DO10" s="165"/>
      <c r="DP10" s="165"/>
      <c r="DQ10" s="165"/>
      <c r="DR10" s="165"/>
      <c r="DS10" s="117"/>
      <c r="DT10" s="165"/>
      <c r="DU10" s="165"/>
      <c r="DV10" s="165"/>
      <c r="DW10" s="165"/>
      <c r="DX10" s="165"/>
      <c r="DY10" s="165"/>
      <c r="DZ10" s="165"/>
      <c r="EA10" s="165"/>
      <c r="EB10" s="165"/>
      <c r="EC10" s="119"/>
      <c r="ED10" s="165"/>
      <c r="EE10" s="165"/>
      <c r="EF10" s="165"/>
      <c r="EG10" s="165"/>
      <c r="EH10" s="165"/>
      <c r="EI10" s="165"/>
      <c r="EJ10" s="165"/>
      <c r="EK10" s="117"/>
    </row>
    <row r="11" spans="1:141" s="3" customFormat="1" ht="12.75" customHeight="1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19"/>
      <c r="AB11" s="165"/>
      <c r="AC11" s="165"/>
      <c r="AD11" s="165"/>
      <c r="AE11" s="117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19"/>
      <c r="AQ11" s="165"/>
      <c r="AR11" s="165"/>
      <c r="AS11" s="165"/>
      <c r="AT11" s="165"/>
      <c r="AU11" s="165"/>
      <c r="AV11" s="165"/>
      <c r="AW11" s="165"/>
      <c r="AX11" s="117"/>
      <c r="AY11" s="165"/>
      <c r="AZ11" s="165"/>
      <c r="BA11" s="165"/>
      <c r="BB11" s="165"/>
      <c r="BC11" s="165"/>
      <c r="BD11" s="165"/>
      <c r="BE11" s="165"/>
      <c r="BF11" s="165"/>
      <c r="BG11" s="165"/>
      <c r="BH11" s="119" t="s">
        <v>476</v>
      </c>
      <c r="BI11" s="165"/>
      <c r="BJ11" s="165"/>
      <c r="BK11" s="165"/>
      <c r="BL11" s="165"/>
      <c r="BM11" s="165"/>
      <c r="BN11" s="165"/>
      <c r="BO11" s="165"/>
      <c r="BP11" s="117"/>
      <c r="BQ11" s="165"/>
      <c r="BR11" s="165"/>
      <c r="BS11" s="165"/>
      <c r="BT11" s="165"/>
      <c r="BU11" s="165"/>
      <c r="BV11" s="165"/>
      <c r="BW11" s="165"/>
      <c r="BX11" s="165"/>
      <c r="BY11" s="165"/>
      <c r="BZ11" s="119"/>
      <c r="CA11" s="165"/>
      <c r="CB11" s="165"/>
      <c r="CC11" s="165"/>
      <c r="CD11" s="165"/>
      <c r="CE11" s="165"/>
      <c r="CF11" s="165"/>
      <c r="CG11" s="165"/>
      <c r="CH11" s="117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19"/>
      <c r="CT11" s="165"/>
      <c r="CU11" s="165"/>
      <c r="CV11" s="165"/>
      <c r="CW11" s="165"/>
      <c r="CX11" s="165"/>
      <c r="CY11" s="165"/>
      <c r="CZ11" s="165"/>
      <c r="DA11" s="117"/>
      <c r="DB11" s="165"/>
      <c r="DC11" s="165"/>
      <c r="DD11" s="165"/>
      <c r="DE11" s="165"/>
      <c r="DF11" s="165"/>
      <c r="DG11" s="165"/>
      <c r="DH11" s="165"/>
      <c r="DI11" s="165"/>
      <c r="DJ11" s="165"/>
      <c r="DK11" s="119" t="s">
        <v>476</v>
      </c>
      <c r="DL11" s="165"/>
      <c r="DM11" s="165"/>
      <c r="DN11" s="165"/>
      <c r="DO11" s="165"/>
      <c r="DP11" s="165"/>
      <c r="DQ11" s="165"/>
      <c r="DR11" s="165"/>
      <c r="DS11" s="117"/>
      <c r="DT11" s="165"/>
      <c r="DU11" s="165"/>
      <c r="DV11" s="165"/>
      <c r="DW11" s="165"/>
      <c r="DX11" s="165"/>
      <c r="DY11" s="165"/>
      <c r="DZ11" s="165"/>
      <c r="EA11" s="165"/>
      <c r="EB11" s="165"/>
      <c r="EC11" s="112"/>
      <c r="ED11" s="161"/>
      <c r="EE11" s="161"/>
      <c r="EF11" s="161"/>
      <c r="EG11" s="161"/>
      <c r="EH11" s="161"/>
      <c r="EI11" s="161"/>
      <c r="EJ11" s="161"/>
      <c r="EK11" s="110"/>
    </row>
    <row r="12" spans="1:141" s="3" customFormat="1" ht="12.75">
      <c r="A12" s="113">
        <v>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5">
        <v>2</v>
      </c>
      <c r="AB12" s="115"/>
      <c r="AC12" s="115"/>
      <c r="AD12" s="115"/>
      <c r="AE12" s="115"/>
      <c r="AF12" s="115">
        <v>17</v>
      </c>
      <c r="AG12" s="115"/>
      <c r="AH12" s="115"/>
      <c r="AI12" s="115"/>
      <c r="AJ12" s="115"/>
      <c r="AK12" s="115"/>
      <c r="AL12" s="115"/>
      <c r="AM12" s="115"/>
      <c r="AN12" s="115"/>
      <c r="AO12" s="115"/>
      <c r="AP12" s="115">
        <v>18</v>
      </c>
      <c r="AQ12" s="115"/>
      <c r="AR12" s="115"/>
      <c r="AS12" s="115"/>
      <c r="AT12" s="115"/>
      <c r="AU12" s="115"/>
      <c r="AV12" s="115"/>
      <c r="AW12" s="115"/>
      <c r="AX12" s="115"/>
      <c r="AY12" s="115">
        <v>19</v>
      </c>
      <c r="AZ12" s="115"/>
      <c r="BA12" s="115"/>
      <c r="BB12" s="115"/>
      <c r="BC12" s="115"/>
      <c r="BD12" s="115"/>
      <c r="BE12" s="115"/>
      <c r="BF12" s="115"/>
      <c r="BG12" s="115"/>
      <c r="BH12" s="115">
        <v>20</v>
      </c>
      <c r="BI12" s="115"/>
      <c r="BJ12" s="115"/>
      <c r="BK12" s="115"/>
      <c r="BL12" s="115"/>
      <c r="BM12" s="115"/>
      <c r="BN12" s="115"/>
      <c r="BO12" s="115"/>
      <c r="BP12" s="115"/>
      <c r="BQ12" s="115">
        <v>21</v>
      </c>
      <c r="BR12" s="115"/>
      <c r="BS12" s="115"/>
      <c r="BT12" s="115"/>
      <c r="BU12" s="115"/>
      <c r="BV12" s="115"/>
      <c r="BW12" s="115"/>
      <c r="BX12" s="115"/>
      <c r="BY12" s="115"/>
      <c r="BZ12" s="115">
        <v>22</v>
      </c>
      <c r="CA12" s="115"/>
      <c r="CB12" s="115"/>
      <c r="CC12" s="115"/>
      <c r="CD12" s="115"/>
      <c r="CE12" s="115"/>
      <c r="CF12" s="115"/>
      <c r="CG12" s="115"/>
      <c r="CH12" s="115"/>
      <c r="CI12" s="115">
        <v>23</v>
      </c>
      <c r="CJ12" s="115"/>
      <c r="CK12" s="115"/>
      <c r="CL12" s="115"/>
      <c r="CM12" s="115"/>
      <c r="CN12" s="115"/>
      <c r="CO12" s="115"/>
      <c r="CP12" s="115"/>
      <c r="CQ12" s="115"/>
      <c r="CR12" s="115"/>
      <c r="CS12" s="115">
        <v>24</v>
      </c>
      <c r="CT12" s="115"/>
      <c r="CU12" s="115"/>
      <c r="CV12" s="115"/>
      <c r="CW12" s="115"/>
      <c r="CX12" s="115"/>
      <c r="CY12" s="115"/>
      <c r="CZ12" s="115"/>
      <c r="DA12" s="115"/>
      <c r="DB12" s="115">
        <v>25</v>
      </c>
      <c r="DC12" s="115"/>
      <c r="DD12" s="115"/>
      <c r="DE12" s="115"/>
      <c r="DF12" s="115"/>
      <c r="DG12" s="115"/>
      <c r="DH12" s="115"/>
      <c r="DI12" s="115"/>
      <c r="DJ12" s="115"/>
      <c r="DK12" s="115">
        <v>26</v>
      </c>
      <c r="DL12" s="115"/>
      <c r="DM12" s="115"/>
      <c r="DN12" s="115"/>
      <c r="DO12" s="115"/>
      <c r="DP12" s="115"/>
      <c r="DQ12" s="115"/>
      <c r="DR12" s="115"/>
      <c r="DS12" s="115"/>
      <c r="DT12" s="115">
        <v>27</v>
      </c>
      <c r="DU12" s="115"/>
      <c r="DV12" s="115"/>
      <c r="DW12" s="115"/>
      <c r="DX12" s="115"/>
      <c r="DY12" s="115"/>
      <c r="DZ12" s="115"/>
      <c r="EA12" s="115"/>
      <c r="EB12" s="115"/>
      <c r="EC12" s="115">
        <v>28</v>
      </c>
      <c r="ED12" s="115"/>
      <c r="EE12" s="115"/>
      <c r="EF12" s="115"/>
      <c r="EG12" s="115"/>
      <c r="EH12" s="115"/>
      <c r="EI12" s="115"/>
      <c r="EJ12" s="115"/>
      <c r="EK12" s="116"/>
    </row>
    <row r="13" spans="1:141" s="3" customFormat="1" ht="12.75" customHeight="1">
      <c r="A13" s="66" t="s">
        <v>477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78" t="s">
        <v>157</v>
      </c>
      <c r="AB13" s="79"/>
      <c r="AC13" s="79"/>
      <c r="AD13" s="79"/>
      <c r="AE13" s="79"/>
      <c r="AF13" s="106">
        <v>315318.87</v>
      </c>
      <c r="AG13" s="106"/>
      <c r="AH13" s="106"/>
      <c r="AI13" s="106"/>
      <c r="AJ13" s="106"/>
      <c r="AK13" s="106"/>
      <c r="AL13" s="106"/>
      <c r="AM13" s="106"/>
      <c r="AN13" s="106"/>
      <c r="AO13" s="106"/>
      <c r="AP13" s="106">
        <f>Лист12!BJ18-Лист13!AF13</f>
        <v>357189.23</v>
      </c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>
        <v>94479.51</v>
      </c>
      <c r="CJ13" s="106"/>
      <c r="CK13" s="106"/>
      <c r="CL13" s="106"/>
      <c r="CM13" s="106"/>
      <c r="CN13" s="106"/>
      <c r="CO13" s="106"/>
      <c r="CP13" s="106"/>
      <c r="CQ13" s="106"/>
      <c r="CR13" s="106"/>
      <c r="CS13" s="106">
        <f>Лист12!BR18-Лист13!CI13</f>
        <v>107025.19000000002</v>
      </c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73"/>
    </row>
    <row r="14" spans="1:141" s="3" customFormat="1" ht="12.75" customHeight="1">
      <c r="A14" s="96" t="s">
        <v>396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72" t="s">
        <v>159</v>
      </c>
      <c r="AB14" s="73"/>
      <c r="AC14" s="73"/>
      <c r="AD14" s="73"/>
      <c r="AE14" s="7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171"/>
    </row>
    <row r="15" spans="1:141" s="3" customFormat="1" ht="12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72"/>
      <c r="AB15" s="73"/>
      <c r="AC15" s="73"/>
      <c r="AD15" s="73"/>
      <c r="AE15" s="7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171"/>
    </row>
    <row r="16" spans="1:141" s="3" customFormat="1" ht="12.75" customHeight="1" thickBo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72"/>
      <c r="AB16" s="73"/>
      <c r="AC16" s="73"/>
      <c r="AD16" s="73"/>
      <c r="AE16" s="7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171"/>
    </row>
    <row r="17" spans="1:141" s="3" customFormat="1" ht="12.75" customHeight="1">
      <c r="A17" s="67" t="s">
        <v>478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72" t="s">
        <v>329</v>
      </c>
      <c r="AB17" s="73"/>
      <c r="AC17" s="73"/>
      <c r="AD17" s="73"/>
      <c r="AE17" s="73"/>
      <c r="AF17" s="83">
        <v>82290.95</v>
      </c>
      <c r="AG17" s="83"/>
      <c r="AH17" s="83"/>
      <c r="AI17" s="83"/>
      <c r="AJ17" s="83"/>
      <c r="AK17" s="83"/>
      <c r="AL17" s="83"/>
      <c r="AM17" s="83"/>
      <c r="AN17" s="83"/>
      <c r="AO17" s="83"/>
      <c r="AP17" s="106">
        <f>Лист12!BJ22-Лист13!AF17</f>
        <v>93218.150000000009</v>
      </c>
      <c r="AQ17" s="106"/>
      <c r="AR17" s="106"/>
      <c r="AS17" s="106"/>
      <c r="AT17" s="106"/>
      <c r="AU17" s="106"/>
      <c r="AV17" s="106"/>
      <c r="AW17" s="106"/>
      <c r="AX17" s="106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>
        <v>217414.88</v>
      </c>
      <c r="CJ17" s="83"/>
      <c r="CK17" s="83"/>
      <c r="CL17" s="83"/>
      <c r="CM17" s="83"/>
      <c r="CN17" s="83"/>
      <c r="CO17" s="83"/>
      <c r="CP17" s="83"/>
      <c r="CQ17" s="83"/>
      <c r="CR17" s="83"/>
      <c r="CS17" s="83">
        <f>Лист12!BR22-Лист13!CI17</f>
        <v>246284.82</v>
      </c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171"/>
    </row>
    <row r="18" spans="1:141" s="3" customFormat="1" ht="12.75" customHeight="1">
      <c r="A18" s="96" t="s">
        <v>396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72" t="s">
        <v>398</v>
      </c>
      <c r="AB18" s="73"/>
      <c r="AC18" s="73"/>
      <c r="AD18" s="73"/>
      <c r="AE18" s="7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171"/>
    </row>
    <row r="19" spans="1:141" s="3" customFormat="1" ht="12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72"/>
      <c r="AB19" s="73"/>
      <c r="AC19" s="73"/>
      <c r="AD19" s="73"/>
      <c r="AE19" s="7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171"/>
    </row>
    <row r="20" spans="1:141" s="3" customFormat="1" ht="12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72"/>
      <c r="AB20" s="73"/>
      <c r="AC20" s="73"/>
      <c r="AD20" s="73"/>
      <c r="AE20" s="7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171"/>
    </row>
    <row r="21" spans="1:141" s="3" customFormat="1" ht="12.75" customHeight="1">
      <c r="A21" s="99" t="s">
        <v>399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72" t="s">
        <v>331</v>
      </c>
      <c r="AB21" s="73"/>
      <c r="AC21" s="73"/>
      <c r="AD21" s="73"/>
      <c r="AE21" s="73"/>
      <c r="AF21" s="83">
        <v>40745.269999999997</v>
      </c>
      <c r="AG21" s="83"/>
      <c r="AH21" s="83"/>
      <c r="AI21" s="83"/>
      <c r="AJ21" s="83"/>
      <c r="AK21" s="83"/>
      <c r="AL21" s="83"/>
      <c r="AM21" s="83"/>
      <c r="AN21" s="83"/>
      <c r="AO21" s="83"/>
      <c r="AP21" s="83">
        <f>Лист12!BJ26-Лист13!AF21</f>
        <v>46155.73</v>
      </c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171"/>
    </row>
    <row r="22" spans="1:141" s="3" customFormat="1" ht="12.75" customHeight="1">
      <c r="A22" s="67" t="s">
        <v>479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72"/>
      <c r="AB22" s="73"/>
      <c r="AC22" s="73"/>
      <c r="AD22" s="73"/>
      <c r="AE22" s="7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171"/>
    </row>
    <row r="23" spans="1:141" s="3" customFormat="1" ht="12.75" customHeight="1">
      <c r="A23" s="96" t="s">
        <v>396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72" t="s">
        <v>480</v>
      </c>
      <c r="AB23" s="73"/>
      <c r="AC23" s="73"/>
      <c r="AD23" s="73"/>
      <c r="AE23" s="7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171"/>
    </row>
    <row r="24" spans="1:141" s="3" customFormat="1" ht="12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72"/>
      <c r="AB24" s="73"/>
      <c r="AC24" s="73"/>
      <c r="AD24" s="73"/>
      <c r="AE24" s="7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171"/>
    </row>
    <row r="25" spans="1:141" s="3" customFormat="1" ht="12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72"/>
      <c r="AB25" s="73"/>
      <c r="AC25" s="73"/>
      <c r="AD25" s="73"/>
      <c r="AE25" s="7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171"/>
    </row>
    <row r="26" spans="1:141" s="3" customFormat="1" ht="12.75" customHeight="1">
      <c r="A26" s="88" t="s">
        <v>162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159" t="s">
        <v>163</v>
      </c>
      <c r="AB26" s="160"/>
      <c r="AC26" s="160"/>
      <c r="AD26" s="160"/>
      <c r="AE26" s="160"/>
      <c r="AF26" s="90">
        <f>AF13+AF17+AF21</f>
        <v>438355.09</v>
      </c>
      <c r="AG26" s="90"/>
      <c r="AH26" s="90"/>
      <c r="AI26" s="90"/>
      <c r="AJ26" s="90"/>
      <c r="AK26" s="90"/>
      <c r="AL26" s="90"/>
      <c r="AM26" s="90"/>
      <c r="AN26" s="90"/>
      <c r="AO26" s="90"/>
      <c r="AP26" s="90">
        <f>AP13+AP17+AP21</f>
        <v>496563.11</v>
      </c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>
        <f>CI13+CI17</f>
        <v>311894.39</v>
      </c>
      <c r="CJ26" s="90"/>
      <c r="CK26" s="90"/>
      <c r="CL26" s="90"/>
      <c r="CM26" s="90"/>
      <c r="CN26" s="90"/>
      <c r="CO26" s="90"/>
      <c r="CP26" s="90"/>
      <c r="CQ26" s="90"/>
      <c r="CR26" s="90"/>
      <c r="CS26" s="90">
        <f>CS13+CS17</f>
        <v>353310.01</v>
      </c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172"/>
    </row>
    <row r="27" spans="1:141" s="2" customFormat="1" ht="8.25"/>
    <row r="28" spans="1:141" s="3" customFormat="1" ht="12.75" customHeight="1">
      <c r="A28" s="169" t="s">
        <v>361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16" t="s">
        <v>74</v>
      </c>
      <c r="AB28" s="169"/>
      <c r="AC28" s="169"/>
      <c r="AD28" s="169"/>
      <c r="AE28" s="121"/>
      <c r="AF28" s="176" t="s">
        <v>463</v>
      </c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</row>
    <row r="29" spans="1:141" s="3" customFormat="1" ht="12.75" customHeight="1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19" t="s">
        <v>78</v>
      </c>
      <c r="AB29" s="165"/>
      <c r="AC29" s="165"/>
      <c r="AD29" s="165"/>
      <c r="AE29" s="117"/>
      <c r="AF29" s="140" t="s">
        <v>94</v>
      </c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</row>
    <row r="30" spans="1:141" s="3" customFormat="1" ht="12.75" customHeight="1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19"/>
      <c r="AB30" s="165"/>
      <c r="AC30" s="165"/>
      <c r="AD30" s="165"/>
      <c r="AE30" s="117"/>
      <c r="AF30" s="118" t="s">
        <v>481</v>
      </c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6" t="s">
        <v>482</v>
      </c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</row>
    <row r="31" spans="1:141" s="3" customFormat="1" ht="12.75" customHeight="1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19"/>
      <c r="AB31" s="165"/>
      <c r="AC31" s="165"/>
      <c r="AD31" s="165"/>
      <c r="AE31" s="117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 t="s">
        <v>483</v>
      </c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3" customFormat="1" ht="12.75" customHeight="1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19"/>
      <c r="AB32" s="165"/>
      <c r="AC32" s="165"/>
      <c r="AD32" s="165"/>
      <c r="AE32" s="117"/>
      <c r="AF32" s="168" t="s">
        <v>466</v>
      </c>
      <c r="AG32" s="168"/>
      <c r="AH32" s="168"/>
      <c r="AI32" s="168"/>
      <c r="AJ32" s="168"/>
      <c r="AK32" s="168"/>
      <c r="AL32" s="168"/>
      <c r="AM32" s="168"/>
      <c r="AN32" s="168"/>
      <c r="AO32" s="168"/>
      <c r="AP32" s="119" t="s">
        <v>172</v>
      </c>
      <c r="AQ32" s="165"/>
      <c r="AR32" s="165"/>
      <c r="AS32" s="165"/>
      <c r="AT32" s="165"/>
      <c r="AU32" s="165"/>
      <c r="AV32" s="165"/>
      <c r="AW32" s="165"/>
      <c r="AX32" s="165"/>
      <c r="AY32" s="116" t="s">
        <v>424</v>
      </c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21"/>
      <c r="BQ32" s="168" t="s">
        <v>175</v>
      </c>
      <c r="BR32" s="168"/>
      <c r="BS32" s="168"/>
      <c r="BT32" s="168"/>
      <c r="BU32" s="168"/>
      <c r="BV32" s="168"/>
      <c r="BW32" s="168"/>
      <c r="BX32" s="168"/>
      <c r="BY32" s="168"/>
      <c r="BZ32" s="116" t="s">
        <v>172</v>
      </c>
      <c r="CA32" s="169"/>
      <c r="CB32" s="169"/>
      <c r="CC32" s="169"/>
      <c r="CD32" s="169"/>
      <c r="CE32" s="169"/>
      <c r="CF32" s="169"/>
      <c r="CG32" s="169"/>
      <c r="CH32" s="121"/>
      <c r="CI32" s="168" t="s">
        <v>466</v>
      </c>
      <c r="CJ32" s="168"/>
      <c r="CK32" s="168"/>
      <c r="CL32" s="168"/>
      <c r="CM32" s="168"/>
      <c r="CN32" s="168"/>
      <c r="CO32" s="168"/>
      <c r="CP32" s="168"/>
      <c r="CQ32" s="168"/>
      <c r="CR32" s="168"/>
      <c r="CS32" s="119" t="s">
        <v>172</v>
      </c>
      <c r="CT32" s="165"/>
      <c r="CU32" s="165"/>
      <c r="CV32" s="165"/>
      <c r="CW32" s="165"/>
      <c r="CX32" s="165"/>
      <c r="CY32" s="165"/>
      <c r="CZ32" s="165"/>
      <c r="DA32" s="165"/>
      <c r="DB32" s="116" t="s">
        <v>424</v>
      </c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21"/>
      <c r="DT32" s="168" t="s">
        <v>175</v>
      </c>
      <c r="DU32" s="168"/>
      <c r="DV32" s="168"/>
      <c r="DW32" s="168"/>
      <c r="DX32" s="168"/>
      <c r="DY32" s="168"/>
      <c r="DZ32" s="168"/>
      <c r="EA32" s="168"/>
      <c r="EB32" s="168"/>
      <c r="EC32" s="116" t="s">
        <v>172</v>
      </c>
      <c r="ED32" s="169"/>
      <c r="EE32" s="169"/>
      <c r="EF32" s="169"/>
      <c r="EG32" s="169"/>
      <c r="EH32" s="169"/>
      <c r="EI32" s="169"/>
      <c r="EJ32" s="169"/>
      <c r="EK32" s="169"/>
    </row>
    <row r="33" spans="1:141" s="3" customFormat="1" ht="12.75" customHeight="1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19"/>
      <c r="AB33" s="165"/>
      <c r="AC33" s="165"/>
      <c r="AD33" s="165"/>
      <c r="AE33" s="117"/>
      <c r="AF33" s="168" t="s">
        <v>467</v>
      </c>
      <c r="AG33" s="168"/>
      <c r="AH33" s="168"/>
      <c r="AI33" s="168"/>
      <c r="AJ33" s="168"/>
      <c r="AK33" s="168"/>
      <c r="AL33" s="168"/>
      <c r="AM33" s="168"/>
      <c r="AN33" s="168"/>
      <c r="AO33" s="168"/>
      <c r="AP33" s="119" t="s">
        <v>178</v>
      </c>
      <c r="AQ33" s="165"/>
      <c r="AR33" s="165"/>
      <c r="AS33" s="165"/>
      <c r="AT33" s="165"/>
      <c r="AU33" s="165"/>
      <c r="AV33" s="165"/>
      <c r="AW33" s="165"/>
      <c r="AX33" s="165"/>
      <c r="AY33" s="119" t="s">
        <v>484</v>
      </c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17"/>
      <c r="BQ33" s="168"/>
      <c r="BR33" s="168"/>
      <c r="BS33" s="168"/>
      <c r="BT33" s="168"/>
      <c r="BU33" s="168"/>
      <c r="BV33" s="168"/>
      <c r="BW33" s="168"/>
      <c r="BX33" s="168"/>
      <c r="BY33" s="168"/>
      <c r="BZ33" s="119" t="s">
        <v>178</v>
      </c>
      <c r="CA33" s="165"/>
      <c r="CB33" s="165"/>
      <c r="CC33" s="165"/>
      <c r="CD33" s="165"/>
      <c r="CE33" s="165"/>
      <c r="CF33" s="165"/>
      <c r="CG33" s="165"/>
      <c r="CH33" s="117"/>
      <c r="CI33" s="168" t="s">
        <v>467</v>
      </c>
      <c r="CJ33" s="168"/>
      <c r="CK33" s="168"/>
      <c r="CL33" s="168"/>
      <c r="CM33" s="168"/>
      <c r="CN33" s="168"/>
      <c r="CO33" s="168"/>
      <c r="CP33" s="168"/>
      <c r="CQ33" s="168"/>
      <c r="CR33" s="168"/>
      <c r="CS33" s="119" t="s">
        <v>178</v>
      </c>
      <c r="CT33" s="165"/>
      <c r="CU33" s="165"/>
      <c r="CV33" s="165"/>
      <c r="CW33" s="165"/>
      <c r="CX33" s="165"/>
      <c r="CY33" s="165"/>
      <c r="CZ33" s="165"/>
      <c r="DA33" s="165"/>
      <c r="DB33" s="119" t="s">
        <v>484</v>
      </c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17"/>
      <c r="DT33" s="168"/>
      <c r="DU33" s="168"/>
      <c r="DV33" s="168"/>
      <c r="DW33" s="168"/>
      <c r="DX33" s="168"/>
      <c r="DY33" s="168"/>
      <c r="DZ33" s="168"/>
      <c r="EA33" s="168"/>
      <c r="EB33" s="168"/>
      <c r="EC33" s="119" t="s">
        <v>178</v>
      </c>
      <c r="ED33" s="165"/>
      <c r="EE33" s="165"/>
      <c r="EF33" s="165"/>
      <c r="EG33" s="165"/>
      <c r="EH33" s="165"/>
      <c r="EI33" s="165"/>
      <c r="EJ33" s="165"/>
      <c r="EK33" s="165"/>
    </row>
    <row r="34" spans="1:141" s="3" customFormat="1" ht="12.75" customHeight="1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19"/>
      <c r="AB34" s="165"/>
      <c r="AC34" s="165"/>
      <c r="AD34" s="165"/>
      <c r="AE34" s="117"/>
      <c r="AF34" s="168" t="s">
        <v>468</v>
      </c>
      <c r="AG34" s="168"/>
      <c r="AH34" s="168"/>
      <c r="AI34" s="168"/>
      <c r="AJ34" s="168"/>
      <c r="AK34" s="168"/>
      <c r="AL34" s="168"/>
      <c r="AM34" s="168"/>
      <c r="AN34" s="168"/>
      <c r="AO34" s="168"/>
      <c r="AP34" s="119" t="s">
        <v>181</v>
      </c>
      <c r="AQ34" s="165"/>
      <c r="AR34" s="165"/>
      <c r="AS34" s="165"/>
      <c r="AT34" s="165"/>
      <c r="AU34" s="165"/>
      <c r="AV34" s="165"/>
      <c r="AW34" s="165"/>
      <c r="AX34" s="117"/>
      <c r="AY34" s="112" t="s">
        <v>94</v>
      </c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10"/>
      <c r="BQ34" s="168"/>
      <c r="BR34" s="168"/>
      <c r="BS34" s="168"/>
      <c r="BT34" s="168"/>
      <c r="BU34" s="168"/>
      <c r="BV34" s="168"/>
      <c r="BW34" s="168"/>
      <c r="BX34" s="168"/>
      <c r="BY34" s="168"/>
      <c r="BZ34" s="119" t="s">
        <v>469</v>
      </c>
      <c r="CA34" s="165"/>
      <c r="CB34" s="165"/>
      <c r="CC34" s="165"/>
      <c r="CD34" s="165"/>
      <c r="CE34" s="165"/>
      <c r="CF34" s="165"/>
      <c r="CG34" s="165"/>
      <c r="CH34" s="117"/>
      <c r="CI34" s="168" t="s">
        <v>468</v>
      </c>
      <c r="CJ34" s="168"/>
      <c r="CK34" s="168"/>
      <c r="CL34" s="168"/>
      <c r="CM34" s="168"/>
      <c r="CN34" s="168"/>
      <c r="CO34" s="168"/>
      <c r="CP34" s="168"/>
      <c r="CQ34" s="168"/>
      <c r="CR34" s="168"/>
      <c r="CS34" s="119" t="s">
        <v>181</v>
      </c>
      <c r="CT34" s="165"/>
      <c r="CU34" s="165"/>
      <c r="CV34" s="165"/>
      <c r="CW34" s="165"/>
      <c r="CX34" s="165"/>
      <c r="CY34" s="165"/>
      <c r="CZ34" s="165"/>
      <c r="DA34" s="117"/>
      <c r="DB34" s="112" t="s">
        <v>94</v>
      </c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10"/>
      <c r="DT34" s="168"/>
      <c r="DU34" s="168"/>
      <c r="DV34" s="168"/>
      <c r="DW34" s="168"/>
      <c r="DX34" s="168"/>
      <c r="DY34" s="168"/>
      <c r="DZ34" s="168"/>
      <c r="EA34" s="168"/>
      <c r="EB34" s="168"/>
      <c r="EC34" s="119" t="s">
        <v>469</v>
      </c>
      <c r="ED34" s="165"/>
      <c r="EE34" s="165"/>
      <c r="EF34" s="165"/>
      <c r="EG34" s="165"/>
      <c r="EH34" s="165"/>
      <c r="EI34" s="165"/>
      <c r="EJ34" s="165"/>
      <c r="EK34" s="165"/>
    </row>
    <row r="35" spans="1:141" s="3" customFormat="1" ht="12.75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19"/>
      <c r="AB35" s="165"/>
      <c r="AC35" s="165"/>
      <c r="AD35" s="165"/>
      <c r="AE35" s="117"/>
      <c r="AF35" s="168" t="s">
        <v>470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119" t="s">
        <v>439</v>
      </c>
      <c r="AQ35" s="165"/>
      <c r="AR35" s="165"/>
      <c r="AS35" s="165"/>
      <c r="AT35" s="165"/>
      <c r="AU35" s="165"/>
      <c r="AV35" s="165"/>
      <c r="AW35" s="165"/>
      <c r="AX35" s="117"/>
      <c r="AY35" s="168" t="s">
        <v>440</v>
      </c>
      <c r="AZ35" s="168"/>
      <c r="BA35" s="168"/>
      <c r="BB35" s="168"/>
      <c r="BC35" s="168"/>
      <c r="BD35" s="168"/>
      <c r="BE35" s="168"/>
      <c r="BF35" s="168"/>
      <c r="BG35" s="168"/>
      <c r="BH35" s="119" t="s">
        <v>441</v>
      </c>
      <c r="BI35" s="165"/>
      <c r="BJ35" s="165"/>
      <c r="BK35" s="165"/>
      <c r="BL35" s="165"/>
      <c r="BM35" s="165"/>
      <c r="BN35" s="165"/>
      <c r="BO35" s="165"/>
      <c r="BP35" s="117"/>
      <c r="BQ35" s="168"/>
      <c r="BR35" s="168"/>
      <c r="BS35" s="168"/>
      <c r="BT35" s="168"/>
      <c r="BU35" s="168"/>
      <c r="BV35" s="168"/>
      <c r="BW35" s="168"/>
      <c r="BX35" s="168"/>
      <c r="BY35" s="168"/>
      <c r="BZ35" s="119" t="s">
        <v>202</v>
      </c>
      <c r="CA35" s="165"/>
      <c r="CB35" s="165"/>
      <c r="CC35" s="165"/>
      <c r="CD35" s="165"/>
      <c r="CE35" s="165"/>
      <c r="CF35" s="165"/>
      <c r="CG35" s="165"/>
      <c r="CH35" s="117"/>
      <c r="CI35" s="168" t="s">
        <v>470</v>
      </c>
      <c r="CJ35" s="168"/>
      <c r="CK35" s="168"/>
      <c r="CL35" s="168"/>
      <c r="CM35" s="168"/>
      <c r="CN35" s="168"/>
      <c r="CO35" s="168"/>
      <c r="CP35" s="168"/>
      <c r="CQ35" s="168"/>
      <c r="CR35" s="168"/>
      <c r="CS35" s="119" t="s">
        <v>439</v>
      </c>
      <c r="CT35" s="165"/>
      <c r="CU35" s="165"/>
      <c r="CV35" s="165"/>
      <c r="CW35" s="165"/>
      <c r="CX35" s="165"/>
      <c r="CY35" s="165"/>
      <c r="CZ35" s="165"/>
      <c r="DA35" s="117"/>
      <c r="DB35" s="168" t="s">
        <v>440</v>
      </c>
      <c r="DC35" s="168"/>
      <c r="DD35" s="168"/>
      <c r="DE35" s="168"/>
      <c r="DF35" s="168"/>
      <c r="DG35" s="168"/>
      <c r="DH35" s="168"/>
      <c r="DI35" s="168"/>
      <c r="DJ35" s="168"/>
      <c r="DK35" s="119" t="s">
        <v>441</v>
      </c>
      <c r="DL35" s="165"/>
      <c r="DM35" s="165"/>
      <c r="DN35" s="165"/>
      <c r="DO35" s="165"/>
      <c r="DP35" s="165"/>
      <c r="DQ35" s="165"/>
      <c r="DR35" s="165"/>
      <c r="DS35" s="117"/>
      <c r="DT35" s="168"/>
      <c r="DU35" s="168"/>
      <c r="DV35" s="168"/>
      <c r="DW35" s="168"/>
      <c r="DX35" s="168"/>
      <c r="DY35" s="168"/>
      <c r="DZ35" s="168"/>
      <c r="EA35" s="168"/>
      <c r="EB35" s="168"/>
      <c r="EC35" s="119" t="s">
        <v>202</v>
      </c>
      <c r="ED35" s="165"/>
      <c r="EE35" s="165"/>
      <c r="EF35" s="165"/>
      <c r="EG35" s="165"/>
      <c r="EH35" s="165"/>
      <c r="EI35" s="165"/>
      <c r="EJ35" s="165"/>
      <c r="EK35" s="165"/>
    </row>
    <row r="36" spans="1:141" s="3" customFormat="1" ht="12.75" customHeight="1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19"/>
      <c r="AB36" s="165"/>
      <c r="AC36" s="165"/>
      <c r="AD36" s="165"/>
      <c r="AE36" s="117"/>
      <c r="AF36" s="168" t="s">
        <v>471</v>
      </c>
      <c r="AG36" s="168"/>
      <c r="AH36" s="168"/>
      <c r="AI36" s="168"/>
      <c r="AJ36" s="168"/>
      <c r="AK36" s="168"/>
      <c r="AL36" s="168"/>
      <c r="AM36" s="168"/>
      <c r="AN36" s="168"/>
      <c r="AO36" s="168"/>
      <c r="AP36" s="119"/>
      <c r="AQ36" s="165"/>
      <c r="AR36" s="165"/>
      <c r="AS36" s="165"/>
      <c r="AT36" s="165"/>
      <c r="AU36" s="165"/>
      <c r="AV36" s="165"/>
      <c r="AW36" s="165"/>
      <c r="AX36" s="117"/>
      <c r="AY36" s="168" t="s">
        <v>445</v>
      </c>
      <c r="AZ36" s="168"/>
      <c r="BA36" s="168"/>
      <c r="BB36" s="168"/>
      <c r="BC36" s="168"/>
      <c r="BD36" s="168"/>
      <c r="BE36" s="168"/>
      <c r="BF36" s="168"/>
      <c r="BG36" s="168"/>
      <c r="BH36" s="119" t="s">
        <v>472</v>
      </c>
      <c r="BI36" s="165"/>
      <c r="BJ36" s="165"/>
      <c r="BK36" s="165"/>
      <c r="BL36" s="165"/>
      <c r="BM36" s="165"/>
      <c r="BN36" s="165"/>
      <c r="BO36" s="165"/>
      <c r="BP36" s="117"/>
      <c r="BQ36" s="168"/>
      <c r="BR36" s="168"/>
      <c r="BS36" s="168"/>
      <c r="BT36" s="168"/>
      <c r="BU36" s="168"/>
      <c r="BV36" s="168"/>
      <c r="BW36" s="168"/>
      <c r="BX36" s="168"/>
      <c r="BY36" s="168"/>
      <c r="BZ36" s="119" t="s">
        <v>473</v>
      </c>
      <c r="CA36" s="165"/>
      <c r="CB36" s="165"/>
      <c r="CC36" s="165"/>
      <c r="CD36" s="165"/>
      <c r="CE36" s="165"/>
      <c r="CF36" s="165"/>
      <c r="CG36" s="165"/>
      <c r="CH36" s="117"/>
      <c r="CI36" s="168" t="s">
        <v>471</v>
      </c>
      <c r="CJ36" s="168"/>
      <c r="CK36" s="168"/>
      <c r="CL36" s="168"/>
      <c r="CM36" s="168"/>
      <c r="CN36" s="168"/>
      <c r="CO36" s="168"/>
      <c r="CP36" s="168"/>
      <c r="CQ36" s="168"/>
      <c r="CR36" s="168"/>
      <c r="CS36" s="119"/>
      <c r="CT36" s="165"/>
      <c r="CU36" s="165"/>
      <c r="CV36" s="165"/>
      <c r="CW36" s="165"/>
      <c r="CX36" s="165"/>
      <c r="CY36" s="165"/>
      <c r="CZ36" s="165"/>
      <c r="DA36" s="117"/>
      <c r="DB36" s="168" t="s">
        <v>445</v>
      </c>
      <c r="DC36" s="168"/>
      <c r="DD36" s="168"/>
      <c r="DE36" s="168"/>
      <c r="DF36" s="168"/>
      <c r="DG36" s="168"/>
      <c r="DH36" s="168"/>
      <c r="DI36" s="168"/>
      <c r="DJ36" s="168"/>
      <c r="DK36" s="119" t="s">
        <v>472</v>
      </c>
      <c r="DL36" s="165"/>
      <c r="DM36" s="165"/>
      <c r="DN36" s="165"/>
      <c r="DO36" s="165"/>
      <c r="DP36" s="165"/>
      <c r="DQ36" s="165"/>
      <c r="DR36" s="165"/>
      <c r="DS36" s="117"/>
      <c r="DT36" s="168"/>
      <c r="DU36" s="168"/>
      <c r="DV36" s="168"/>
      <c r="DW36" s="168"/>
      <c r="DX36" s="168"/>
      <c r="DY36" s="168"/>
      <c r="DZ36" s="168"/>
      <c r="EA36" s="168"/>
      <c r="EB36" s="168"/>
      <c r="EC36" s="119" t="s">
        <v>473</v>
      </c>
      <c r="ED36" s="165"/>
      <c r="EE36" s="165"/>
      <c r="EF36" s="165"/>
      <c r="EG36" s="165"/>
      <c r="EH36" s="165"/>
      <c r="EI36" s="165"/>
      <c r="EJ36" s="165"/>
      <c r="EK36" s="165"/>
    </row>
    <row r="37" spans="1:141" s="3" customFormat="1" ht="12.75" customHeigh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19"/>
      <c r="AB37" s="165"/>
      <c r="AC37" s="165"/>
      <c r="AD37" s="165"/>
      <c r="AE37" s="117"/>
      <c r="AF37" s="168" t="s">
        <v>216</v>
      </c>
      <c r="AG37" s="168"/>
      <c r="AH37" s="168"/>
      <c r="AI37" s="168"/>
      <c r="AJ37" s="168"/>
      <c r="AK37" s="168"/>
      <c r="AL37" s="168"/>
      <c r="AM37" s="168"/>
      <c r="AN37" s="168"/>
      <c r="AO37" s="168"/>
      <c r="AP37" s="119"/>
      <c r="AQ37" s="165"/>
      <c r="AR37" s="165"/>
      <c r="AS37" s="165"/>
      <c r="AT37" s="165"/>
      <c r="AU37" s="165"/>
      <c r="AV37" s="165"/>
      <c r="AW37" s="165"/>
      <c r="AX37" s="117"/>
      <c r="AY37" s="168"/>
      <c r="AZ37" s="168"/>
      <c r="BA37" s="168"/>
      <c r="BB37" s="168"/>
      <c r="BC37" s="168"/>
      <c r="BD37" s="168"/>
      <c r="BE37" s="168"/>
      <c r="BF37" s="168"/>
      <c r="BG37" s="168"/>
      <c r="BH37" s="119" t="s">
        <v>474</v>
      </c>
      <c r="BI37" s="165"/>
      <c r="BJ37" s="165"/>
      <c r="BK37" s="165"/>
      <c r="BL37" s="165"/>
      <c r="BM37" s="165"/>
      <c r="BN37" s="165"/>
      <c r="BO37" s="165"/>
      <c r="BP37" s="117"/>
      <c r="BQ37" s="168"/>
      <c r="BR37" s="168"/>
      <c r="BS37" s="168"/>
      <c r="BT37" s="168"/>
      <c r="BU37" s="168"/>
      <c r="BV37" s="168"/>
      <c r="BW37" s="168"/>
      <c r="BX37" s="168"/>
      <c r="BY37" s="168"/>
      <c r="BZ37" s="119"/>
      <c r="CA37" s="165"/>
      <c r="CB37" s="165"/>
      <c r="CC37" s="165"/>
      <c r="CD37" s="165"/>
      <c r="CE37" s="165"/>
      <c r="CF37" s="165"/>
      <c r="CG37" s="165"/>
      <c r="CH37" s="117"/>
      <c r="CI37" s="168" t="s">
        <v>216</v>
      </c>
      <c r="CJ37" s="168"/>
      <c r="CK37" s="168"/>
      <c r="CL37" s="168"/>
      <c r="CM37" s="168"/>
      <c r="CN37" s="168"/>
      <c r="CO37" s="168"/>
      <c r="CP37" s="168"/>
      <c r="CQ37" s="168"/>
      <c r="CR37" s="168"/>
      <c r="CS37" s="119"/>
      <c r="CT37" s="165"/>
      <c r="CU37" s="165"/>
      <c r="CV37" s="165"/>
      <c r="CW37" s="165"/>
      <c r="CX37" s="165"/>
      <c r="CY37" s="165"/>
      <c r="CZ37" s="165"/>
      <c r="DA37" s="117"/>
      <c r="DB37" s="168"/>
      <c r="DC37" s="168"/>
      <c r="DD37" s="168"/>
      <c r="DE37" s="168"/>
      <c r="DF37" s="168"/>
      <c r="DG37" s="168"/>
      <c r="DH37" s="168"/>
      <c r="DI37" s="168"/>
      <c r="DJ37" s="168"/>
      <c r="DK37" s="119" t="s">
        <v>474</v>
      </c>
      <c r="DL37" s="165"/>
      <c r="DM37" s="165"/>
      <c r="DN37" s="165"/>
      <c r="DO37" s="165"/>
      <c r="DP37" s="165"/>
      <c r="DQ37" s="165"/>
      <c r="DR37" s="165"/>
      <c r="DS37" s="117"/>
      <c r="DT37" s="168"/>
      <c r="DU37" s="168"/>
      <c r="DV37" s="168"/>
      <c r="DW37" s="168"/>
      <c r="DX37" s="168"/>
      <c r="DY37" s="168"/>
      <c r="DZ37" s="168"/>
      <c r="EA37" s="168"/>
      <c r="EB37" s="168"/>
      <c r="EC37" s="119"/>
      <c r="ED37" s="165"/>
      <c r="EE37" s="165"/>
      <c r="EF37" s="165"/>
      <c r="EG37" s="165"/>
      <c r="EH37" s="165"/>
      <c r="EI37" s="165"/>
      <c r="EJ37" s="165"/>
      <c r="EK37" s="165"/>
    </row>
    <row r="38" spans="1:141" s="3" customFormat="1" ht="12.75" customHeight="1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19"/>
      <c r="AB38" s="165"/>
      <c r="AC38" s="165"/>
      <c r="AD38" s="165"/>
      <c r="AE38" s="117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19"/>
      <c r="AQ38" s="165"/>
      <c r="AR38" s="165"/>
      <c r="AS38" s="165"/>
      <c r="AT38" s="165"/>
      <c r="AU38" s="165"/>
      <c r="AV38" s="165"/>
      <c r="AW38" s="165"/>
      <c r="AX38" s="117"/>
      <c r="AY38" s="165"/>
      <c r="AZ38" s="165"/>
      <c r="BA38" s="165"/>
      <c r="BB38" s="165"/>
      <c r="BC38" s="165"/>
      <c r="BD38" s="165"/>
      <c r="BE38" s="165"/>
      <c r="BF38" s="165"/>
      <c r="BG38" s="165"/>
      <c r="BH38" s="119" t="s">
        <v>475</v>
      </c>
      <c r="BI38" s="165"/>
      <c r="BJ38" s="165"/>
      <c r="BK38" s="165"/>
      <c r="BL38" s="165"/>
      <c r="BM38" s="165"/>
      <c r="BN38" s="165"/>
      <c r="BO38" s="165"/>
      <c r="BP38" s="117"/>
      <c r="BQ38" s="165"/>
      <c r="BR38" s="165"/>
      <c r="BS38" s="165"/>
      <c r="BT38" s="165"/>
      <c r="BU38" s="165"/>
      <c r="BV38" s="165"/>
      <c r="BW38" s="165"/>
      <c r="BX38" s="165"/>
      <c r="BY38" s="165"/>
      <c r="BZ38" s="119"/>
      <c r="CA38" s="165"/>
      <c r="CB38" s="165"/>
      <c r="CC38" s="165"/>
      <c r="CD38" s="165"/>
      <c r="CE38" s="165"/>
      <c r="CF38" s="165"/>
      <c r="CG38" s="165"/>
      <c r="CH38" s="117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19"/>
      <c r="CT38" s="165"/>
      <c r="CU38" s="165"/>
      <c r="CV38" s="165"/>
      <c r="CW38" s="165"/>
      <c r="CX38" s="165"/>
      <c r="CY38" s="165"/>
      <c r="CZ38" s="165"/>
      <c r="DA38" s="117"/>
      <c r="DB38" s="165"/>
      <c r="DC38" s="165"/>
      <c r="DD38" s="165"/>
      <c r="DE38" s="165"/>
      <c r="DF38" s="165"/>
      <c r="DG38" s="165"/>
      <c r="DH38" s="165"/>
      <c r="DI38" s="165"/>
      <c r="DJ38" s="165"/>
      <c r="DK38" s="119" t="s">
        <v>475</v>
      </c>
      <c r="DL38" s="165"/>
      <c r="DM38" s="165"/>
      <c r="DN38" s="165"/>
      <c r="DO38" s="165"/>
      <c r="DP38" s="165"/>
      <c r="DQ38" s="165"/>
      <c r="DR38" s="165"/>
      <c r="DS38" s="117"/>
      <c r="DT38" s="165"/>
      <c r="DU38" s="165"/>
      <c r="DV38" s="165"/>
      <c r="DW38" s="165"/>
      <c r="DX38" s="165"/>
      <c r="DY38" s="165"/>
      <c r="DZ38" s="165"/>
      <c r="EA38" s="165"/>
      <c r="EB38" s="165"/>
      <c r="EC38" s="119"/>
      <c r="ED38" s="165"/>
      <c r="EE38" s="165"/>
      <c r="EF38" s="165"/>
      <c r="EG38" s="165"/>
      <c r="EH38" s="165"/>
      <c r="EI38" s="165"/>
      <c r="EJ38" s="165"/>
      <c r="EK38" s="165"/>
    </row>
    <row r="39" spans="1:141" s="3" customFormat="1" ht="12.75" customHeight="1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19"/>
      <c r="AB39" s="165"/>
      <c r="AC39" s="165"/>
      <c r="AD39" s="165"/>
      <c r="AE39" s="117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19"/>
      <c r="AQ39" s="165"/>
      <c r="AR39" s="165"/>
      <c r="AS39" s="165"/>
      <c r="AT39" s="165"/>
      <c r="AU39" s="165"/>
      <c r="AV39" s="165"/>
      <c r="AW39" s="165"/>
      <c r="AX39" s="117"/>
      <c r="AY39" s="165"/>
      <c r="AZ39" s="165"/>
      <c r="BA39" s="165"/>
      <c r="BB39" s="165"/>
      <c r="BC39" s="165"/>
      <c r="BD39" s="165"/>
      <c r="BE39" s="165"/>
      <c r="BF39" s="165"/>
      <c r="BG39" s="165"/>
      <c r="BH39" s="119" t="s">
        <v>476</v>
      </c>
      <c r="BI39" s="165"/>
      <c r="BJ39" s="165"/>
      <c r="BK39" s="165"/>
      <c r="BL39" s="165"/>
      <c r="BM39" s="165"/>
      <c r="BN39" s="165"/>
      <c r="BO39" s="165"/>
      <c r="BP39" s="117"/>
      <c r="BQ39" s="165"/>
      <c r="BR39" s="165"/>
      <c r="BS39" s="165"/>
      <c r="BT39" s="165"/>
      <c r="BU39" s="165"/>
      <c r="BV39" s="165"/>
      <c r="BW39" s="165"/>
      <c r="BX39" s="165"/>
      <c r="BY39" s="165"/>
      <c r="BZ39" s="119"/>
      <c r="CA39" s="165"/>
      <c r="CB39" s="165"/>
      <c r="CC39" s="165"/>
      <c r="CD39" s="165"/>
      <c r="CE39" s="165"/>
      <c r="CF39" s="165"/>
      <c r="CG39" s="165"/>
      <c r="CH39" s="117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19"/>
      <c r="CT39" s="165"/>
      <c r="CU39" s="165"/>
      <c r="CV39" s="165"/>
      <c r="CW39" s="165"/>
      <c r="CX39" s="165"/>
      <c r="CY39" s="165"/>
      <c r="CZ39" s="165"/>
      <c r="DA39" s="117"/>
      <c r="DB39" s="165"/>
      <c r="DC39" s="165"/>
      <c r="DD39" s="165"/>
      <c r="DE39" s="165"/>
      <c r="DF39" s="165"/>
      <c r="DG39" s="165"/>
      <c r="DH39" s="165"/>
      <c r="DI39" s="165"/>
      <c r="DJ39" s="165"/>
      <c r="DK39" s="119" t="s">
        <v>476</v>
      </c>
      <c r="DL39" s="165"/>
      <c r="DM39" s="165"/>
      <c r="DN39" s="165"/>
      <c r="DO39" s="165"/>
      <c r="DP39" s="165"/>
      <c r="DQ39" s="165"/>
      <c r="DR39" s="165"/>
      <c r="DS39" s="117"/>
      <c r="DT39" s="165"/>
      <c r="DU39" s="165"/>
      <c r="DV39" s="165"/>
      <c r="DW39" s="165"/>
      <c r="DX39" s="165"/>
      <c r="DY39" s="165"/>
      <c r="DZ39" s="165"/>
      <c r="EA39" s="165"/>
      <c r="EB39" s="165"/>
      <c r="EC39" s="112"/>
      <c r="ED39" s="161"/>
      <c r="EE39" s="161"/>
      <c r="EF39" s="161"/>
      <c r="EG39" s="161"/>
      <c r="EH39" s="161"/>
      <c r="EI39" s="161"/>
      <c r="EJ39" s="161"/>
      <c r="EK39" s="161"/>
    </row>
    <row r="40" spans="1:141" s="3" customFormat="1" ht="12.75">
      <c r="A40" s="113">
        <v>1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5">
        <v>2</v>
      </c>
      <c r="AB40" s="115"/>
      <c r="AC40" s="115"/>
      <c r="AD40" s="115"/>
      <c r="AE40" s="115"/>
      <c r="AF40" s="115">
        <v>29</v>
      </c>
      <c r="AG40" s="115"/>
      <c r="AH40" s="115"/>
      <c r="AI40" s="115"/>
      <c r="AJ40" s="115"/>
      <c r="AK40" s="115"/>
      <c r="AL40" s="115"/>
      <c r="AM40" s="115"/>
      <c r="AN40" s="115"/>
      <c r="AO40" s="115"/>
      <c r="AP40" s="115">
        <v>30</v>
      </c>
      <c r="AQ40" s="115"/>
      <c r="AR40" s="115"/>
      <c r="AS40" s="115"/>
      <c r="AT40" s="115"/>
      <c r="AU40" s="115"/>
      <c r="AV40" s="115"/>
      <c r="AW40" s="115"/>
      <c r="AX40" s="115"/>
      <c r="AY40" s="115">
        <v>31</v>
      </c>
      <c r="AZ40" s="115"/>
      <c r="BA40" s="115"/>
      <c r="BB40" s="115"/>
      <c r="BC40" s="115"/>
      <c r="BD40" s="115"/>
      <c r="BE40" s="115"/>
      <c r="BF40" s="115"/>
      <c r="BG40" s="115"/>
      <c r="BH40" s="115">
        <v>32</v>
      </c>
      <c r="BI40" s="115"/>
      <c r="BJ40" s="115"/>
      <c r="BK40" s="115"/>
      <c r="BL40" s="115"/>
      <c r="BM40" s="115"/>
      <c r="BN40" s="115"/>
      <c r="BO40" s="115"/>
      <c r="BP40" s="115"/>
      <c r="BQ40" s="115">
        <v>33</v>
      </c>
      <c r="BR40" s="115"/>
      <c r="BS40" s="115"/>
      <c r="BT40" s="115"/>
      <c r="BU40" s="115"/>
      <c r="BV40" s="115"/>
      <c r="BW40" s="115"/>
      <c r="BX40" s="115"/>
      <c r="BY40" s="115"/>
      <c r="BZ40" s="115">
        <v>34</v>
      </c>
      <c r="CA40" s="115"/>
      <c r="CB40" s="115"/>
      <c r="CC40" s="115"/>
      <c r="CD40" s="115"/>
      <c r="CE40" s="115"/>
      <c r="CF40" s="115"/>
      <c r="CG40" s="115"/>
      <c r="CH40" s="115"/>
      <c r="CI40" s="115">
        <v>35</v>
      </c>
      <c r="CJ40" s="115"/>
      <c r="CK40" s="115"/>
      <c r="CL40" s="115"/>
      <c r="CM40" s="115"/>
      <c r="CN40" s="115"/>
      <c r="CO40" s="115"/>
      <c r="CP40" s="115"/>
      <c r="CQ40" s="115"/>
      <c r="CR40" s="115"/>
      <c r="CS40" s="115">
        <v>36</v>
      </c>
      <c r="CT40" s="115"/>
      <c r="CU40" s="115"/>
      <c r="CV40" s="115"/>
      <c r="CW40" s="115"/>
      <c r="CX40" s="115"/>
      <c r="CY40" s="115"/>
      <c r="CZ40" s="115"/>
      <c r="DA40" s="115"/>
      <c r="DB40" s="115">
        <v>37</v>
      </c>
      <c r="DC40" s="115"/>
      <c r="DD40" s="115"/>
      <c r="DE40" s="115"/>
      <c r="DF40" s="115"/>
      <c r="DG40" s="115"/>
      <c r="DH40" s="115"/>
      <c r="DI40" s="115"/>
      <c r="DJ40" s="115"/>
      <c r="DK40" s="115">
        <v>38</v>
      </c>
      <c r="DL40" s="115"/>
      <c r="DM40" s="115"/>
      <c r="DN40" s="115"/>
      <c r="DO40" s="115"/>
      <c r="DP40" s="115"/>
      <c r="DQ40" s="115"/>
      <c r="DR40" s="115"/>
      <c r="DS40" s="115"/>
      <c r="DT40" s="115">
        <v>39</v>
      </c>
      <c r="DU40" s="115"/>
      <c r="DV40" s="115"/>
      <c r="DW40" s="115"/>
      <c r="DX40" s="115"/>
      <c r="DY40" s="115"/>
      <c r="DZ40" s="115"/>
      <c r="EA40" s="115"/>
      <c r="EB40" s="115"/>
      <c r="EC40" s="115">
        <v>40</v>
      </c>
      <c r="ED40" s="115"/>
      <c r="EE40" s="115"/>
      <c r="EF40" s="115"/>
      <c r="EG40" s="115"/>
      <c r="EH40" s="115"/>
      <c r="EI40" s="115"/>
      <c r="EJ40" s="115"/>
      <c r="EK40" s="116"/>
    </row>
    <row r="41" spans="1:141" s="3" customFormat="1" ht="12.75" customHeight="1">
      <c r="A41" s="66" t="s">
        <v>477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78" t="s">
        <v>157</v>
      </c>
      <c r="AB41" s="79"/>
      <c r="AC41" s="79"/>
      <c r="AD41" s="79"/>
      <c r="AE41" s="79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73"/>
    </row>
    <row r="42" spans="1:141" s="3" customFormat="1" ht="12.75" customHeight="1">
      <c r="A42" s="96" t="s">
        <v>396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72" t="s">
        <v>159</v>
      </c>
      <c r="AB42" s="73"/>
      <c r="AC42" s="73"/>
      <c r="AD42" s="73"/>
      <c r="AE42" s="7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171"/>
    </row>
    <row r="43" spans="1:141" s="3" customFormat="1" ht="12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72"/>
      <c r="AB43" s="73"/>
      <c r="AC43" s="73"/>
      <c r="AD43" s="73"/>
      <c r="AE43" s="7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171"/>
    </row>
    <row r="44" spans="1:141" s="3" customFormat="1" ht="12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72"/>
      <c r="AB44" s="73"/>
      <c r="AC44" s="73"/>
      <c r="AD44" s="73"/>
      <c r="AE44" s="7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171"/>
    </row>
    <row r="45" spans="1:141" s="3" customFormat="1" ht="12.75" customHeight="1">
      <c r="A45" s="67" t="s">
        <v>478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72" t="s">
        <v>329</v>
      </c>
      <c r="AB45" s="73"/>
      <c r="AC45" s="73"/>
      <c r="AD45" s="73"/>
      <c r="AE45" s="7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171"/>
    </row>
    <row r="46" spans="1:141" s="3" customFormat="1" ht="12.75" customHeight="1">
      <c r="A46" s="96" t="s">
        <v>396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72" t="s">
        <v>398</v>
      </c>
      <c r="AB46" s="73"/>
      <c r="AC46" s="73"/>
      <c r="AD46" s="73"/>
      <c r="AE46" s="7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171"/>
    </row>
    <row r="47" spans="1:141" s="3" customFormat="1" ht="12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72"/>
      <c r="AB47" s="73"/>
      <c r="AC47" s="73"/>
      <c r="AD47" s="73"/>
      <c r="AE47" s="7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171"/>
    </row>
    <row r="48" spans="1:141" s="3" customFormat="1" ht="12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72"/>
      <c r="AB48" s="73"/>
      <c r="AC48" s="73"/>
      <c r="AD48" s="73"/>
      <c r="AE48" s="7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171"/>
    </row>
    <row r="49" spans="1:141" s="3" customFormat="1" ht="12.75" customHeight="1">
      <c r="A49" s="99" t="s">
        <v>399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72" t="s">
        <v>331</v>
      </c>
      <c r="AB49" s="73"/>
      <c r="AC49" s="73"/>
      <c r="AD49" s="73"/>
      <c r="AE49" s="7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171"/>
    </row>
    <row r="50" spans="1:141" s="3" customFormat="1" ht="12.75" customHeight="1">
      <c r="A50" s="67" t="s">
        <v>479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72"/>
      <c r="AB50" s="73"/>
      <c r="AC50" s="73"/>
      <c r="AD50" s="73"/>
      <c r="AE50" s="7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171"/>
    </row>
    <row r="51" spans="1:141" s="3" customFormat="1" ht="12.75" customHeight="1">
      <c r="A51" s="96" t="s">
        <v>396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72" t="s">
        <v>480</v>
      </c>
      <c r="AB51" s="73"/>
      <c r="AC51" s="73"/>
      <c r="AD51" s="73"/>
      <c r="AE51" s="7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171"/>
    </row>
    <row r="52" spans="1:141" s="3" customFormat="1" ht="12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72"/>
      <c r="AB52" s="73"/>
      <c r="AC52" s="73"/>
      <c r="AD52" s="73"/>
      <c r="AE52" s="7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171"/>
    </row>
    <row r="53" spans="1:141" s="3" customFormat="1" ht="12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72"/>
      <c r="AB53" s="73"/>
      <c r="AC53" s="73"/>
      <c r="AD53" s="73"/>
      <c r="AE53" s="7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171"/>
    </row>
    <row r="54" spans="1:141" s="3" customFormat="1" ht="12.75" customHeight="1">
      <c r="A54" s="88" t="s">
        <v>162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159" t="s">
        <v>163</v>
      </c>
      <c r="AB54" s="160"/>
      <c r="AC54" s="160"/>
      <c r="AD54" s="160"/>
      <c r="AE54" s="160"/>
      <c r="AF54" s="90">
        <f>AF45</f>
        <v>0</v>
      </c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>
        <v>0</v>
      </c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172"/>
    </row>
    <row r="55" spans="1:141" s="2" customFormat="1" ht="8.25"/>
    <row r="56" spans="1:141" s="3" customFormat="1" ht="12.75">
      <c r="A56" s="7" t="s">
        <v>52</v>
      </c>
    </row>
    <row r="57" spans="1:141" s="3" customFormat="1" ht="12.75">
      <c r="A57" s="7" t="s">
        <v>288</v>
      </c>
      <c r="W57" s="65" t="s">
        <v>55</v>
      </c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G57" s="65" t="s">
        <v>707</v>
      </c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23"/>
      <c r="CP57" s="2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</row>
    <row r="58" spans="1:141" s="4" customFormat="1" ht="10.5">
      <c r="W58" s="64" t="s">
        <v>57</v>
      </c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G58" s="64" t="s">
        <v>58</v>
      </c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</row>
    <row r="59" spans="1:141" s="3" customFormat="1" ht="12.75">
      <c r="A59" s="7" t="s">
        <v>59</v>
      </c>
      <c r="W59" s="65" t="s">
        <v>359</v>
      </c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G59" s="65" t="s">
        <v>708</v>
      </c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Q59" s="57" t="s">
        <v>61</v>
      </c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</row>
    <row r="60" spans="1:141" s="4" customFormat="1" ht="10.5">
      <c r="W60" s="64" t="s">
        <v>57</v>
      </c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G60" s="64" t="s">
        <v>485</v>
      </c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Q60" s="64" t="s">
        <v>62</v>
      </c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</row>
    <row r="61" spans="1:141" s="3" customFormat="1" ht="12.75">
      <c r="A61" s="12" t="s">
        <v>63</v>
      </c>
      <c r="B61" s="57" t="s">
        <v>729</v>
      </c>
      <c r="C61" s="57"/>
      <c r="D61" s="57"/>
      <c r="E61" s="7" t="s">
        <v>64</v>
      </c>
      <c r="G61" s="65" t="s">
        <v>730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59">
        <v>20</v>
      </c>
      <c r="S61" s="59"/>
      <c r="T61" s="59"/>
      <c r="U61" s="60" t="s">
        <v>728</v>
      </c>
      <c r="V61" s="60"/>
      <c r="W61" s="60"/>
      <c r="X61" s="7" t="s">
        <v>14</v>
      </c>
    </row>
  </sheetData>
  <mergeCells count="566">
    <mergeCell ref="A1:Z1"/>
    <mergeCell ref="AA1:AE1"/>
    <mergeCell ref="AF1:EK1"/>
    <mergeCell ref="A2:Z2"/>
    <mergeCell ref="AA2:AE2"/>
    <mergeCell ref="AF2:EK2"/>
    <mergeCell ref="A3:Z3"/>
    <mergeCell ref="AA3:AE3"/>
    <mergeCell ref="AF3:CH3"/>
    <mergeCell ref="CI3:EK3"/>
    <mergeCell ref="A4:Z4"/>
    <mergeCell ref="AA4:AE4"/>
    <mergeCell ref="AF4:AO4"/>
    <mergeCell ref="AP4:AX4"/>
    <mergeCell ref="AY4:BP4"/>
    <mergeCell ref="BQ4:BY4"/>
    <mergeCell ref="BZ4:CH4"/>
    <mergeCell ref="CI4:CR4"/>
    <mergeCell ref="CS4:DA4"/>
    <mergeCell ref="A5:Z5"/>
    <mergeCell ref="AA5:AE5"/>
    <mergeCell ref="AF5:AO5"/>
    <mergeCell ref="AP5:AX5"/>
    <mergeCell ref="AY5:BP5"/>
    <mergeCell ref="BQ5:BY5"/>
    <mergeCell ref="BZ5:CH5"/>
    <mergeCell ref="CI5:CR5"/>
    <mergeCell ref="CS5:DA5"/>
    <mergeCell ref="AP6:AX6"/>
    <mergeCell ref="AY6:BP6"/>
    <mergeCell ref="BQ6:BY6"/>
    <mergeCell ref="BZ6:CH6"/>
    <mergeCell ref="CI6:CR6"/>
    <mergeCell ref="CS6:DA6"/>
    <mergeCell ref="DB4:DS4"/>
    <mergeCell ref="DT4:EB4"/>
    <mergeCell ref="EC4:EK4"/>
    <mergeCell ref="DB5:DS5"/>
    <mergeCell ref="DT5:EB5"/>
    <mergeCell ref="EC5:EK5"/>
    <mergeCell ref="BH8:BP8"/>
    <mergeCell ref="BQ8:BY8"/>
    <mergeCell ref="BZ8:CH8"/>
    <mergeCell ref="CI8:CR8"/>
    <mergeCell ref="DB6:DS6"/>
    <mergeCell ref="DT6:EB6"/>
    <mergeCell ref="EC6:EK6"/>
    <mergeCell ref="A7:Z7"/>
    <mergeCell ref="AA7:AE7"/>
    <mergeCell ref="AF7:AO7"/>
    <mergeCell ref="AP7:AX7"/>
    <mergeCell ref="AY7:BG7"/>
    <mergeCell ref="BH7:BP7"/>
    <mergeCell ref="BQ7:BY7"/>
    <mergeCell ref="BZ7:CH7"/>
    <mergeCell ref="CI7:CR7"/>
    <mergeCell ref="CS7:DA7"/>
    <mergeCell ref="DB7:DJ7"/>
    <mergeCell ref="DK7:DS7"/>
    <mergeCell ref="DT7:EB7"/>
    <mergeCell ref="EC7:EK7"/>
    <mergeCell ref="A6:Z6"/>
    <mergeCell ref="AA6:AE6"/>
    <mergeCell ref="AF6:AO6"/>
    <mergeCell ref="CS8:DA8"/>
    <mergeCell ref="DB8:DJ8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Q9:BY9"/>
    <mergeCell ref="BZ9:CH9"/>
    <mergeCell ref="CI9:CR9"/>
    <mergeCell ref="CS9:DA9"/>
    <mergeCell ref="DB9:DJ9"/>
    <mergeCell ref="DK9:DS9"/>
    <mergeCell ref="DT9:EB9"/>
    <mergeCell ref="EC9:EK9"/>
    <mergeCell ref="A8:Z8"/>
    <mergeCell ref="AA8:AE8"/>
    <mergeCell ref="AF8:AO8"/>
    <mergeCell ref="AP8:AX8"/>
    <mergeCell ref="AY8:BG8"/>
    <mergeCell ref="A10:Z10"/>
    <mergeCell ref="AA10:AE10"/>
    <mergeCell ref="AF10:AO10"/>
    <mergeCell ref="AP10:AX10"/>
    <mergeCell ref="AY10:BG10"/>
    <mergeCell ref="BH10:BP10"/>
    <mergeCell ref="BQ10:BY10"/>
    <mergeCell ref="BZ10:CH10"/>
    <mergeCell ref="CI10:CR10"/>
    <mergeCell ref="A11:Z11"/>
    <mergeCell ref="AA11:AE11"/>
    <mergeCell ref="AF11:AO11"/>
    <mergeCell ref="AP11:AX11"/>
    <mergeCell ref="AY11:BG11"/>
    <mergeCell ref="BH11:BP11"/>
    <mergeCell ref="BQ11:BY11"/>
    <mergeCell ref="BZ11:CH11"/>
    <mergeCell ref="CI11:CR11"/>
    <mergeCell ref="BZ12:CH12"/>
    <mergeCell ref="CI12:CR12"/>
    <mergeCell ref="CS10:DA10"/>
    <mergeCell ref="DB10:DJ10"/>
    <mergeCell ref="DK10:DS10"/>
    <mergeCell ref="DT10:EB10"/>
    <mergeCell ref="EC10:EK10"/>
    <mergeCell ref="CS11:DA11"/>
    <mergeCell ref="DB11:DJ11"/>
    <mergeCell ref="DK11:DS11"/>
    <mergeCell ref="DT11:EB11"/>
    <mergeCell ref="EC11:EK11"/>
    <mergeCell ref="CS12:DA12"/>
    <mergeCell ref="DB12:DJ12"/>
    <mergeCell ref="DK12:DS12"/>
    <mergeCell ref="DT12:EB12"/>
    <mergeCell ref="EC12:EK12"/>
    <mergeCell ref="AY17:BG17"/>
    <mergeCell ref="BH17:BP17"/>
    <mergeCell ref="BQ17:BY17"/>
    <mergeCell ref="CS13:DA13"/>
    <mergeCell ref="DB13:DJ13"/>
    <mergeCell ref="DK13:DS13"/>
    <mergeCell ref="DT13:EB13"/>
    <mergeCell ref="EC13:EK13"/>
    <mergeCell ref="A12:Z12"/>
    <mergeCell ref="AA12:AE12"/>
    <mergeCell ref="AF12:AO12"/>
    <mergeCell ref="AP12:AX12"/>
    <mergeCell ref="AY12:BG12"/>
    <mergeCell ref="A13:Z13"/>
    <mergeCell ref="AA13:AE13"/>
    <mergeCell ref="AF13:AO13"/>
    <mergeCell ref="AP13:AX13"/>
    <mergeCell ref="AY13:BG13"/>
    <mergeCell ref="BH13:BP13"/>
    <mergeCell ref="BQ13:BY13"/>
    <mergeCell ref="BZ13:CH13"/>
    <mergeCell ref="CI13:CR13"/>
    <mergeCell ref="BH12:BP12"/>
    <mergeCell ref="BQ12:BY12"/>
    <mergeCell ref="A14:Z14"/>
    <mergeCell ref="A15:Z15"/>
    <mergeCell ref="A16:Z16"/>
    <mergeCell ref="AA16:AE16"/>
    <mergeCell ref="AF16:AO16"/>
    <mergeCell ref="AP16:AX16"/>
    <mergeCell ref="AY16:BG16"/>
    <mergeCell ref="BH16:BP16"/>
    <mergeCell ref="BQ16:BY16"/>
    <mergeCell ref="AP14:AX15"/>
    <mergeCell ref="AY14:BG15"/>
    <mergeCell ref="BH14:BP15"/>
    <mergeCell ref="BQ14:BY15"/>
    <mergeCell ref="AA14:AE15"/>
    <mergeCell ref="AF14:AO15"/>
    <mergeCell ref="BZ17:CH17"/>
    <mergeCell ref="CI17:CR17"/>
    <mergeCell ref="A18:Z18"/>
    <mergeCell ref="A19:Z19"/>
    <mergeCell ref="A20:Z20"/>
    <mergeCell ref="AA20:AE20"/>
    <mergeCell ref="AF20:AO20"/>
    <mergeCell ref="AP20:AX20"/>
    <mergeCell ref="AY20:BG20"/>
    <mergeCell ref="BH20:BP20"/>
    <mergeCell ref="BQ20:BY20"/>
    <mergeCell ref="AA18:AE19"/>
    <mergeCell ref="AF18:AO19"/>
    <mergeCell ref="AP18:AX19"/>
    <mergeCell ref="AY18:BG19"/>
    <mergeCell ref="BH18:BP19"/>
    <mergeCell ref="BQ18:BY19"/>
    <mergeCell ref="BZ20:CH20"/>
    <mergeCell ref="CI20:CR20"/>
    <mergeCell ref="BZ18:CH19"/>
    <mergeCell ref="A17:Z17"/>
    <mergeCell ref="AA17:AE17"/>
    <mergeCell ref="AF17:AO17"/>
    <mergeCell ref="AP17:AX17"/>
    <mergeCell ref="CS20:DA20"/>
    <mergeCell ref="DB20:DJ20"/>
    <mergeCell ref="DK20:DS20"/>
    <mergeCell ref="DT20:EB20"/>
    <mergeCell ref="EC20:EK20"/>
    <mergeCell ref="A21:Z21"/>
    <mergeCell ref="A22:Z22"/>
    <mergeCell ref="CS21:DA22"/>
    <mergeCell ref="DB21:DJ22"/>
    <mergeCell ref="DK21:DS22"/>
    <mergeCell ref="DT21:EB22"/>
    <mergeCell ref="EC21:EK22"/>
    <mergeCell ref="AP21:AX22"/>
    <mergeCell ref="AY21:BG22"/>
    <mergeCell ref="BH21:BP22"/>
    <mergeCell ref="BQ21:BY22"/>
    <mergeCell ref="BZ21:CH22"/>
    <mergeCell ref="CI21:CR22"/>
    <mergeCell ref="AA21:AE22"/>
    <mergeCell ref="AF21:AO22"/>
    <mergeCell ref="A23:Z23"/>
    <mergeCell ref="A24:Z24"/>
    <mergeCell ref="A25:Z25"/>
    <mergeCell ref="AA25:AE25"/>
    <mergeCell ref="AF25:AO25"/>
    <mergeCell ref="AP25:AX25"/>
    <mergeCell ref="AY25:BG25"/>
    <mergeCell ref="BH25:BP25"/>
    <mergeCell ref="BQ25:BY25"/>
    <mergeCell ref="AA23:AE24"/>
    <mergeCell ref="AF23:AO24"/>
    <mergeCell ref="BZ25:CH25"/>
    <mergeCell ref="CI25:CR25"/>
    <mergeCell ref="CS25:DA25"/>
    <mergeCell ref="DB25:DJ25"/>
    <mergeCell ref="DK25:DS25"/>
    <mergeCell ref="DT25:EB25"/>
    <mergeCell ref="EC25:EK25"/>
    <mergeCell ref="A26:Z26"/>
    <mergeCell ref="AA26:AE26"/>
    <mergeCell ref="AF26:AO26"/>
    <mergeCell ref="AP26:AX26"/>
    <mergeCell ref="AY26:BG26"/>
    <mergeCell ref="BH26:BP26"/>
    <mergeCell ref="BQ26:BY26"/>
    <mergeCell ref="BZ26:CH26"/>
    <mergeCell ref="CI26:CR26"/>
    <mergeCell ref="CS26:DA26"/>
    <mergeCell ref="DB26:DJ26"/>
    <mergeCell ref="DK26:DS26"/>
    <mergeCell ref="DT26:EB26"/>
    <mergeCell ref="EC26:EK26"/>
    <mergeCell ref="A28:Z28"/>
    <mergeCell ref="AA28:AE28"/>
    <mergeCell ref="AF28:EK28"/>
    <mergeCell ref="A29:Z29"/>
    <mergeCell ref="AA29:AE29"/>
    <mergeCell ref="AF29:EK29"/>
    <mergeCell ref="A30:Z30"/>
    <mergeCell ref="AA30:AE30"/>
    <mergeCell ref="AF30:CH30"/>
    <mergeCell ref="CI30:EK30"/>
    <mergeCell ref="BQ33:BY33"/>
    <mergeCell ref="BZ33:CH33"/>
    <mergeCell ref="CI33:CR33"/>
    <mergeCell ref="CS33:DA33"/>
    <mergeCell ref="A31:Z31"/>
    <mergeCell ref="AA31:AE31"/>
    <mergeCell ref="AF31:CH31"/>
    <mergeCell ref="CI31:EK31"/>
    <mergeCell ref="A32:Z32"/>
    <mergeCell ref="AA32:AE32"/>
    <mergeCell ref="AF32:AO32"/>
    <mergeCell ref="AP32:AX32"/>
    <mergeCell ref="AY32:BP32"/>
    <mergeCell ref="BQ32:BY32"/>
    <mergeCell ref="BZ32:CH32"/>
    <mergeCell ref="CI32:CR32"/>
    <mergeCell ref="CS32:DA32"/>
    <mergeCell ref="DB32:DS32"/>
    <mergeCell ref="DT32:EB32"/>
    <mergeCell ref="EC32:EK32"/>
    <mergeCell ref="BH35:BP35"/>
    <mergeCell ref="BQ35:BY35"/>
    <mergeCell ref="BZ35:CH35"/>
    <mergeCell ref="CI35:CR35"/>
    <mergeCell ref="DB33:DS33"/>
    <mergeCell ref="DT33:EB33"/>
    <mergeCell ref="EC33:EK33"/>
    <mergeCell ref="A34:Z34"/>
    <mergeCell ref="AA34:AE34"/>
    <mergeCell ref="AF34:AO34"/>
    <mergeCell ref="AP34:AX34"/>
    <mergeCell ref="AY34:BP34"/>
    <mergeCell ref="BQ34:BY34"/>
    <mergeCell ref="BZ34:CH34"/>
    <mergeCell ref="CI34:CR34"/>
    <mergeCell ref="CS34:DA34"/>
    <mergeCell ref="DB34:DS34"/>
    <mergeCell ref="DT34:EB34"/>
    <mergeCell ref="EC34:EK34"/>
    <mergeCell ref="A33:Z33"/>
    <mergeCell ref="AA33:AE33"/>
    <mergeCell ref="AF33:AO33"/>
    <mergeCell ref="AP33:AX33"/>
    <mergeCell ref="AY33:BP33"/>
    <mergeCell ref="CS35:DA35"/>
    <mergeCell ref="DB35:DJ35"/>
    <mergeCell ref="DK35:DS35"/>
    <mergeCell ref="DT35:EB35"/>
    <mergeCell ref="EC35:EK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CI36:CR36"/>
    <mergeCell ref="CS36:DA36"/>
    <mergeCell ref="DB36:DJ36"/>
    <mergeCell ref="DK36:DS36"/>
    <mergeCell ref="DT36:EB36"/>
    <mergeCell ref="EC36:EK36"/>
    <mergeCell ref="A35:Z35"/>
    <mergeCell ref="AA35:AE35"/>
    <mergeCell ref="AF35:AO35"/>
    <mergeCell ref="AP35:AX35"/>
    <mergeCell ref="AY35:BG35"/>
    <mergeCell ref="A37:Z37"/>
    <mergeCell ref="AA37:AE37"/>
    <mergeCell ref="AF37:AO37"/>
    <mergeCell ref="AP37:AX37"/>
    <mergeCell ref="AY37:BG37"/>
    <mergeCell ref="BH37:BP37"/>
    <mergeCell ref="BQ37:BY37"/>
    <mergeCell ref="BZ37:CH37"/>
    <mergeCell ref="CI37:CR37"/>
    <mergeCell ref="DB39:DJ39"/>
    <mergeCell ref="DK39:DS39"/>
    <mergeCell ref="DT39:EB39"/>
    <mergeCell ref="EC39:EK39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CI38:CR38"/>
    <mergeCell ref="CS37:DA37"/>
    <mergeCell ref="DB37:DJ37"/>
    <mergeCell ref="DK37:DS37"/>
    <mergeCell ref="DT37:EB37"/>
    <mergeCell ref="EC37:EK37"/>
    <mergeCell ref="CS38:DA38"/>
    <mergeCell ref="DB38:DJ38"/>
    <mergeCell ref="DK38:DS38"/>
    <mergeCell ref="DT38:EB38"/>
    <mergeCell ref="EC38:EK38"/>
    <mergeCell ref="CS40:DA40"/>
    <mergeCell ref="DB40:DJ40"/>
    <mergeCell ref="DK40:DS40"/>
    <mergeCell ref="DT40:EB40"/>
    <mergeCell ref="EC40:EK40"/>
    <mergeCell ref="A39:Z39"/>
    <mergeCell ref="AA39:AE39"/>
    <mergeCell ref="AF39:AO39"/>
    <mergeCell ref="AP39:AX39"/>
    <mergeCell ref="AY39:BG39"/>
    <mergeCell ref="A40:Z40"/>
    <mergeCell ref="AA40:AE40"/>
    <mergeCell ref="AF40:AO40"/>
    <mergeCell ref="AP40:AX40"/>
    <mergeCell ref="AY40:BG40"/>
    <mergeCell ref="BH40:BP40"/>
    <mergeCell ref="BQ40:BY40"/>
    <mergeCell ref="BZ40:CH40"/>
    <mergeCell ref="CI40:CR40"/>
    <mergeCell ref="BH39:BP39"/>
    <mergeCell ref="BQ39:BY39"/>
    <mergeCell ref="BZ39:CH39"/>
    <mergeCell ref="CI39:CR39"/>
    <mergeCell ref="CS39:DA39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CS41:DA41"/>
    <mergeCell ref="DB41:DJ41"/>
    <mergeCell ref="DK41:DS41"/>
    <mergeCell ref="DT41:EB41"/>
    <mergeCell ref="EC41:EK41"/>
    <mergeCell ref="A42:Z42"/>
    <mergeCell ref="A43:Z43"/>
    <mergeCell ref="A44:Z44"/>
    <mergeCell ref="AA44:AE44"/>
    <mergeCell ref="AF44:AO44"/>
    <mergeCell ref="AP44:AX44"/>
    <mergeCell ref="AY44:BG44"/>
    <mergeCell ref="BH44:BP44"/>
    <mergeCell ref="BQ44:BY44"/>
    <mergeCell ref="BZ44:CH44"/>
    <mergeCell ref="CI44:CR44"/>
    <mergeCell ref="CS44:DA44"/>
    <mergeCell ref="DB44:DJ44"/>
    <mergeCell ref="DK44:DS44"/>
    <mergeCell ref="DT44:EB44"/>
    <mergeCell ref="EC44:EK44"/>
    <mergeCell ref="AA42:AE43"/>
    <mergeCell ref="AF42:AO43"/>
    <mergeCell ref="AP42:AX43"/>
    <mergeCell ref="A45:Z45"/>
    <mergeCell ref="AA45:AE45"/>
    <mergeCell ref="AF45:AO45"/>
    <mergeCell ref="AP45:AX45"/>
    <mergeCell ref="AY45:BG45"/>
    <mergeCell ref="BH45:BP45"/>
    <mergeCell ref="BQ45:BY45"/>
    <mergeCell ref="BZ45:CH45"/>
    <mergeCell ref="CI45:CR45"/>
    <mergeCell ref="CS45:DA45"/>
    <mergeCell ref="DB45:DJ45"/>
    <mergeCell ref="DK45:DS45"/>
    <mergeCell ref="DT45:EB45"/>
    <mergeCell ref="EC45:EK45"/>
    <mergeCell ref="A46:Z46"/>
    <mergeCell ref="A47:Z47"/>
    <mergeCell ref="A48:Z48"/>
    <mergeCell ref="AA48:AE48"/>
    <mergeCell ref="AF48:AO48"/>
    <mergeCell ref="AP48:AX48"/>
    <mergeCell ref="AY48:BG48"/>
    <mergeCell ref="BH48:BP48"/>
    <mergeCell ref="BQ48:BY48"/>
    <mergeCell ref="BZ48:CH48"/>
    <mergeCell ref="CI48:CR48"/>
    <mergeCell ref="CS48:DA48"/>
    <mergeCell ref="DB48:DJ48"/>
    <mergeCell ref="DK48:DS48"/>
    <mergeCell ref="DT48:EB48"/>
    <mergeCell ref="EC48:EK48"/>
    <mergeCell ref="AA46:AE47"/>
    <mergeCell ref="AF46:AO47"/>
    <mergeCell ref="AP46:AX47"/>
    <mergeCell ref="A49:Z49"/>
    <mergeCell ref="A50:Z50"/>
    <mergeCell ref="A51:Z51"/>
    <mergeCell ref="A52:Z52"/>
    <mergeCell ref="A53:Z53"/>
    <mergeCell ref="AA53:AE53"/>
    <mergeCell ref="AF53:AO53"/>
    <mergeCell ref="AP53:AX53"/>
    <mergeCell ref="AY53:BG53"/>
    <mergeCell ref="AA51:AE52"/>
    <mergeCell ref="AF51:AO52"/>
    <mergeCell ref="BH53:BP53"/>
    <mergeCell ref="BQ53:BY53"/>
    <mergeCell ref="BZ53:CH53"/>
    <mergeCell ref="CI53:CR53"/>
    <mergeCell ref="CS53:DA53"/>
    <mergeCell ref="DB53:DJ53"/>
    <mergeCell ref="DK53:DS53"/>
    <mergeCell ref="DT53:EB53"/>
    <mergeCell ref="EC53:EK53"/>
    <mergeCell ref="CS54:DA54"/>
    <mergeCell ref="DB54:DJ54"/>
    <mergeCell ref="DK54:DS54"/>
    <mergeCell ref="DT54:EB54"/>
    <mergeCell ref="EC54:EK54"/>
    <mergeCell ref="W57:BD57"/>
    <mergeCell ref="BG57:CN57"/>
    <mergeCell ref="W58:BD58"/>
    <mergeCell ref="BG58:CN58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CI54:CR54"/>
    <mergeCell ref="W59:BD59"/>
    <mergeCell ref="BG59:CN59"/>
    <mergeCell ref="CQ59:DX59"/>
    <mergeCell ref="W60:BD60"/>
    <mergeCell ref="BG60:CN60"/>
    <mergeCell ref="CQ60:DX60"/>
    <mergeCell ref="B61:D61"/>
    <mergeCell ref="G61:Q61"/>
    <mergeCell ref="R61:T61"/>
    <mergeCell ref="U61:W61"/>
    <mergeCell ref="CS51:DA52"/>
    <mergeCell ref="DB51:DJ52"/>
    <mergeCell ref="DK51:DS52"/>
    <mergeCell ref="DT51:EB52"/>
    <mergeCell ref="EC51:EK52"/>
    <mergeCell ref="AP51:AX52"/>
    <mergeCell ref="AY51:BG52"/>
    <mergeCell ref="BH51:BP52"/>
    <mergeCell ref="BQ51:BY52"/>
    <mergeCell ref="BZ51:CH52"/>
    <mergeCell ref="CI51:CR52"/>
    <mergeCell ref="CI49:CR50"/>
    <mergeCell ref="CS49:DA50"/>
    <mergeCell ref="DB49:DJ50"/>
    <mergeCell ref="DK49:DS50"/>
    <mergeCell ref="DT49:EB50"/>
    <mergeCell ref="EC49:EK50"/>
    <mergeCell ref="AA49:AE50"/>
    <mergeCell ref="AF49:AO50"/>
    <mergeCell ref="AP49:AX50"/>
    <mergeCell ref="AY49:BG50"/>
    <mergeCell ref="BH49:BP50"/>
    <mergeCell ref="BQ49:BY50"/>
    <mergeCell ref="BZ49:CH50"/>
    <mergeCell ref="AY46:BG47"/>
    <mergeCell ref="BH46:BP47"/>
    <mergeCell ref="BQ46:BY47"/>
    <mergeCell ref="BZ46:CH47"/>
    <mergeCell ref="CS46:DA47"/>
    <mergeCell ref="DB46:DJ47"/>
    <mergeCell ref="DK46:DS47"/>
    <mergeCell ref="DT46:EB47"/>
    <mergeCell ref="EC46:EK47"/>
    <mergeCell ref="CI46:CR47"/>
    <mergeCell ref="AY42:BG43"/>
    <mergeCell ref="BH42:BP43"/>
    <mergeCell ref="BQ42:BY43"/>
    <mergeCell ref="BZ42:CH43"/>
    <mergeCell ref="CS42:DA43"/>
    <mergeCell ref="DB42:DJ43"/>
    <mergeCell ref="DK42:DS43"/>
    <mergeCell ref="DT42:EB43"/>
    <mergeCell ref="EC42:EK43"/>
    <mergeCell ref="CI42:CR43"/>
    <mergeCell ref="CS23:DA24"/>
    <mergeCell ref="DB23:DJ24"/>
    <mergeCell ref="DK23:DS24"/>
    <mergeCell ref="DT23:EB24"/>
    <mergeCell ref="EC23:EK24"/>
    <mergeCell ref="AP23:AX24"/>
    <mergeCell ref="AY23:BG24"/>
    <mergeCell ref="BH23:BP24"/>
    <mergeCell ref="BQ23:BY24"/>
    <mergeCell ref="BZ23:CH24"/>
    <mergeCell ref="CI23:CR24"/>
    <mergeCell ref="CS18:DA19"/>
    <mergeCell ref="DB18:DJ19"/>
    <mergeCell ref="DK18:DS19"/>
    <mergeCell ref="DT18:EB19"/>
    <mergeCell ref="EC18:EK19"/>
    <mergeCell ref="CI18:CR19"/>
    <mergeCell ref="CS14:DA15"/>
    <mergeCell ref="DB14:DJ15"/>
    <mergeCell ref="DK14:DS15"/>
    <mergeCell ref="DT14:EB15"/>
    <mergeCell ref="EC14:EK15"/>
    <mergeCell ref="CS17:DA17"/>
    <mergeCell ref="DB17:DJ17"/>
    <mergeCell ref="DK17:DS17"/>
    <mergeCell ref="DT17:EB17"/>
    <mergeCell ref="EC17:EK17"/>
    <mergeCell ref="BZ14:CH15"/>
    <mergeCell ref="CI14:CR15"/>
    <mergeCell ref="BZ16:CH16"/>
    <mergeCell ref="CI16:CR16"/>
    <mergeCell ref="CS16:DA16"/>
    <mergeCell ref="DB16:DJ16"/>
    <mergeCell ref="DK16:DS16"/>
    <mergeCell ref="DT16:EB16"/>
    <mergeCell ref="EC16:EK16"/>
  </mergeCells>
  <pageMargins left="0.59055118110236204" right="0.39370078740157499" top="0.78740157480314998" bottom="0.39370078740157499" header="0.27559055118110198" footer="0.27559055118110198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J55"/>
  <sheetViews>
    <sheetView view="pageBreakPreview" topLeftCell="A10" zoomScaleNormal="100" workbookViewId="0">
      <selection activeCell="CA26" sqref="CA26:CG27"/>
    </sheetView>
  </sheetViews>
  <sheetFormatPr defaultColWidth="1.42578125" defaultRowHeight="15.75"/>
  <cols>
    <col min="1" max="16" width="1.42578125" style="5"/>
    <col min="17" max="17" width="4" style="5" customWidth="1"/>
    <col min="18" max="34" width="1.42578125" style="5"/>
    <col min="35" max="35" width="3" style="5" customWidth="1"/>
    <col min="36" max="37" width="1.42578125" style="5"/>
    <col min="38" max="38" width="2.7109375" style="5" customWidth="1"/>
    <col min="39" max="44" width="1.42578125" style="5"/>
    <col min="45" max="45" width="2.42578125" style="5" customWidth="1"/>
    <col min="46" max="46" width="1.42578125" style="5" hidden="1" customWidth="1"/>
    <col min="47" max="52" width="1.42578125" style="5"/>
    <col min="53" max="53" width="1.140625" style="5" customWidth="1"/>
    <col min="54" max="54" width="1.42578125" style="5" hidden="1" customWidth="1"/>
    <col min="55" max="58" width="1.42578125" style="5"/>
    <col min="59" max="59" width="2.85546875" style="5" customWidth="1"/>
    <col min="60" max="63" width="1.42578125" style="5"/>
    <col min="64" max="64" width="0.7109375" style="5" customWidth="1"/>
    <col min="65" max="67" width="1.42578125" style="5" hidden="1" customWidth="1"/>
    <col min="68" max="72" width="1.42578125" style="5"/>
    <col min="73" max="73" width="0.28515625" style="5" customWidth="1"/>
    <col min="74" max="16384" width="1.42578125" style="5"/>
  </cols>
  <sheetData>
    <row r="1" spans="1:140">
      <c r="A1" s="76" t="s">
        <v>486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</row>
    <row r="2" spans="1:140" ht="15.75" customHeight="1">
      <c r="A2" s="76" t="s">
        <v>487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</row>
    <row r="3" spans="1:140" ht="15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</row>
    <row r="4" spans="1:140" s="3" customFormat="1" ht="12.75">
      <c r="DV4" s="77" t="s">
        <v>10</v>
      </c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</row>
    <row r="5" spans="1:140" s="3" customFormat="1" ht="12.75">
      <c r="A5" s="7"/>
      <c r="BK5" s="12" t="s">
        <v>11</v>
      </c>
      <c r="BL5" s="65" t="s">
        <v>12</v>
      </c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59">
        <v>20</v>
      </c>
      <c r="BX5" s="59"/>
      <c r="BY5" s="59"/>
      <c r="BZ5" s="60" t="s">
        <v>13</v>
      </c>
      <c r="CA5" s="60"/>
      <c r="CB5" s="60"/>
      <c r="CC5" s="7" t="s">
        <v>14</v>
      </c>
      <c r="DT5" s="12" t="s">
        <v>15</v>
      </c>
      <c r="DV5" s="78" t="s">
        <v>16</v>
      </c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80"/>
    </row>
    <row r="6" spans="1:140" s="3" customFormat="1" ht="12.75">
      <c r="A6" s="7"/>
      <c r="DT6" s="12" t="s">
        <v>289</v>
      </c>
      <c r="DV6" s="72" t="s">
        <v>18</v>
      </c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4"/>
    </row>
    <row r="7" spans="1:140" s="3" customFormat="1" ht="12.75">
      <c r="A7" s="7"/>
      <c r="DT7" s="12" t="s">
        <v>20</v>
      </c>
      <c r="DV7" s="72" t="s">
        <v>21</v>
      </c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4"/>
    </row>
    <row r="8" spans="1:140" s="34" customFormat="1" ht="27" customHeight="1">
      <c r="A8" s="228" t="s">
        <v>22</v>
      </c>
      <c r="B8" s="228"/>
      <c r="C8" s="228"/>
      <c r="D8" s="228"/>
      <c r="E8" s="228"/>
      <c r="F8" s="228"/>
      <c r="G8" s="228"/>
      <c r="H8" s="228"/>
      <c r="I8" s="228"/>
      <c r="J8" s="228"/>
      <c r="Z8" s="75" t="s">
        <v>23</v>
      </c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R8" s="170" t="s">
        <v>24</v>
      </c>
      <c r="DS8" s="170"/>
      <c r="DT8" s="170"/>
      <c r="DV8" s="229" t="s">
        <v>25</v>
      </c>
      <c r="DW8" s="230"/>
      <c r="DX8" s="230"/>
      <c r="DY8" s="230"/>
      <c r="DZ8" s="230"/>
      <c r="EA8" s="230"/>
      <c r="EB8" s="230"/>
      <c r="EC8" s="230"/>
      <c r="ED8" s="230"/>
      <c r="EE8" s="230"/>
      <c r="EF8" s="230"/>
      <c r="EG8" s="230"/>
      <c r="EH8" s="230"/>
      <c r="EI8" s="230"/>
      <c r="EJ8" s="231"/>
    </row>
    <row r="9" spans="1:140" s="3" customFormat="1" ht="12.75">
      <c r="A9" s="7" t="s">
        <v>65</v>
      </c>
      <c r="DT9" s="12"/>
      <c r="DV9" s="72" t="s">
        <v>29</v>
      </c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4"/>
    </row>
    <row r="10" spans="1:140" s="3" customFormat="1" ht="12.75">
      <c r="A10" s="7" t="s">
        <v>66</v>
      </c>
      <c r="Z10" s="65" t="s">
        <v>33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T10" s="12" t="s">
        <v>290</v>
      </c>
      <c r="DV10" s="72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4"/>
    </row>
    <row r="11" spans="1:140" s="3" customFormat="1" ht="12.75">
      <c r="A11" s="7" t="s">
        <v>68</v>
      </c>
      <c r="Z11" s="65" t="s">
        <v>38</v>
      </c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T11" s="12" t="s">
        <v>39</v>
      </c>
      <c r="DV11" s="72" t="s">
        <v>36</v>
      </c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4"/>
    </row>
    <row r="12" spans="1:140" s="3" customFormat="1" ht="12.75">
      <c r="A12" s="7" t="s">
        <v>40</v>
      </c>
      <c r="DT12" s="12"/>
      <c r="DV12" s="69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1"/>
    </row>
    <row r="14" spans="1:140" s="3" customFormat="1" ht="12.75" customHeight="1">
      <c r="A14" s="226" t="s">
        <v>488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5" t="s">
        <v>489</v>
      </c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7"/>
      <c r="AF14" s="225" t="s">
        <v>490</v>
      </c>
      <c r="AG14" s="226"/>
      <c r="AH14" s="226"/>
      <c r="AI14" s="226"/>
      <c r="AJ14" s="226"/>
      <c r="AK14" s="226"/>
      <c r="AL14" s="226"/>
      <c r="AM14" s="226"/>
      <c r="AN14" s="227"/>
      <c r="AO14" s="225" t="s">
        <v>491</v>
      </c>
      <c r="AP14" s="226"/>
      <c r="AQ14" s="226"/>
      <c r="AR14" s="226"/>
      <c r="AS14" s="226"/>
      <c r="AT14" s="227"/>
      <c r="AU14" s="225" t="s">
        <v>492</v>
      </c>
      <c r="AV14" s="226"/>
      <c r="AW14" s="226"/>
      <c r="AX14" s="226"/>
      <c r="AY14" s="226"/>
      <c r="AZ14" s="226"/>
      <c r="BA14" s="226"/>
      <c r="BB14" s="227"/>
      <c r="BC14" s="225" t="s">
        <v>493</v>
      </c>
      <c r="BD14" s="226"/>
      <c r="BE14" s="226"/>
      <c r="BF14" s="226"/>
      <c r="BG14" s="227"/>
      <c r="BH14" s="226" t="s">
        <v>494</v>
      </c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5" t="s">
        <v>74</v>
      </c>
      <c r="BW14" s="226"/>
      <c r="BX14" s="226"/>
      <c r="BY14" s="226"/>
      <c r="BZ14" s="227"/>
      <c r="CA14" s="226" t="s">
        <v>495</v>
      </c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7"/>
      <c r="DE14" s="225" t="s">
        <v>496</v>
      </c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</row>
    <row r="15" spans="1:140" s="3" customFormat="1" ht="12.75" customHeight="1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62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4"/>
      <c r="AF15" s="162" t="s">
        <v>497</v>
      </c>
      <c r="AG15" s="163"/>
      <c r="AH15" s="163"/>
      <c r="AI15" s="163"/>
      <c r="AJ15" s="163"/>
      <c r="AK15" s="163"/>
      <c r="AL15" s="163"/>
      <c r="AM15" s="163"/>
      <c r="AN15" s="164"/>
      <c r="AO15" s="162" t="s">
        <v>498</v>
      </c>
      <c r="AP15" s="163"/>
      <c r="AQ15" s="163"/>
      <c r="AR15" s="163"/>
      <c r="AS15" s="163"/>
      <c r="AT15" s="164"/>
      <c r="AU15" s="162" t="s">
        <v>499</v>
      </c>
      <c r="AV15" s="163"/>
      <c r="AW15" s="163"/>
      <c r="AX15" s="163"/>
      <c r="AY15" s="163"/>
      <c r="AZ15" s="163"/>
      <c r="BA15" s="163"/>
      <c r="BB15" s="164"/>
      <c r="BC15" s="162" t="s">
        <v>500</v>
      </c>
      <c r="BD15" s="163"/>
      <c r="BE15" s="163"/>
      <c r="BF15" s="163"/>
      <c r="BG15" s="164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162" t="s">
        <v>78</v>
      </c>
      <c r="BW15" s="163"/>
      <c r="BX15" s="163"/>
      <c r="BY15" s="163"/>
      <c r="BZ15" s="164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167"/>
      <c r="DE15" s="166" t="s">
        <v>501</v>
      </c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</row>
    <row r="16" spans="1:140" s="3" customFormat="1" ht="12.75" customHeight="1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62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4"/>
      <c r="AF16" s="162"/>
      <c r="AG16" s="163"/>
      <c r="AH16" s="163"/>
      <c r="AI16" s="163"/>
      <c r="AJ16" s="163"/>
      <c r="AK16" s="163"/>
      <c r="AL16" s="163"/>
      <c r="AM16" s="163"/>
      <c r="AN16" s="164"/>
      <c r="AO16" s="162"/>
      <c r="AP16" s="163"/>
      <c r="AQ16" s="163"/>
      <c r="AR16" s="163"/>
      <c r="AS16" s="163"/>
      <c r="AT16" s="164"/>
      <c r="AU16" s="162" t="s">
        <v>502</v>
      </c>
      <c r="AV16" s="163"/>
      <c r="AW16" s="163"/>
      <c r="AX16" s="163"/>
      <c r="AY16" s="163"/>
      <c r="AZ16" s="163"/>
      <c r="BA16" s="163"/>
      <c r="BB16" s="164"/>
      <c r="BC16" s="162" t="s">
        <v>503</v>
      </c>
      <c r="BD16" s="163"/>
      <c r="BE16" s="163"/>
      <c r="BF16" s="163"/>
      <c r="BG16" s="164"/>
      <c r="BH16" s="225" t="s">
        <v>504</v>
      </c>
      <c r="BI16" s="226"/>
      <c r="BJ16" s="226"/>
      <c r="BK16" s="226"/>
      <c r="BL16" s="226"/>
      <c r="BM16" s="226"/>
      <c r="BN16" s="226"/>
      <c r="BO16" s="227"/>
      <c r="BP16" s="225" t="s">
        <v>505</v>
      </c>
      <c r="BQ16" s="226"/>
      <c r="BR16" s="226"/>
      <c r="BS16" s="226"/>
      <c r="BT16" s="226"/>
      <c r="BU16" s="227"/>
      <c r="BV16" s="162"/>
      <c r="BW16" s="163"/>
      <c r="BX16" s="163"/>
      <c r="BY16" s="163"/>
      <c r="BZ16" s="164"/>
      <c r="CA16" s="225" t="s">
        <v>196</v>
      </c>
      <c r="CB16" s="226"/>
      <c r="CC16" s="226"/>
      <c r="CD16" s="226"/>
      <c r="CE16" s="226"/>
      <c r="CF16" s="226"/>
      <c r="CG16" s="227"/>
      <c r="CH16" s="177" t="s">
        <v>94</v>
      </c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225" t="s">
        <v>196</v>
      </c>
      <c r="DF16" s="226"/>
      <c r="DG16" s="226"/>
      <c r="DH16" s="226"/>
      <c r="DI16" s="226"/>
      <c r="DJ16" s="226"/>
      <c r="DK16" s="226"/>
      <c r="DL16" s="227"/>
      <c r="DM16" s="177" t="s">
        <v>94</v>
      </c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</row>
    <row r="17" spans="1:140" s="3" customFormat="1" ht="12.75" customHeight="1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62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4"/>
      <c r="AF17" s="162"/>
      <c r="AG17" s="163"/>
      <c r="AH17" s="163"/>
      <c r="AI17" s="163"/>
      <c r="AJ17" s="163"/>
      <c r="AK17" s="163"/>
      <c r="AL17" s="163"/>
      <c r="AM17" s="163"/>
      <c r="AN17" s="164"/>
      <c r="AO17" s="162"/>
      <c r="AP17" s="163"/>
      <c r="AQ17" s="163"/>
      <c r="AR17" s="163"/>
      <c r="AS17" s="163"/>
      <c r="AT17" s="164"/>
      <c r="AU17" s="162"/>
      <c r="AV17" s="163"/>
      <c r="AW17" s="163"/>
      <c r="AX17" s="163"/>
      <c r="AY17" s="163"/>
      <c r="AZ17" s="163"/>
      <c r="BA17" s="163"/>
      <c r="BB17" s="164"/>
      <c r="BC17" s="162"/>
      <c r="BD17" s="163"/>
      <c r="BE17" s="163"/>
      <c r="BF17" s="163"/>
      <c r="BG17" s="164"/>
      <c r="BH17" s="162" t="s">
        <v>506</v>
      </c>
      <c r="BI17" s="163"/>
      <c r="BJ17" s="163"/>
      <c r="BK17" s="163"/>
      <c r="BL17" s="163"/>
      <c r="BM17" s="163"/>
      <c r="BN17" s="163"/>
      <c r="BO17" s="164"/>
      <c r="BP17" s="162" t="s">
        <v>507</v>
      </c>
      <c r="BQ17" s="163"/>
      <c r="BR17" s="163"/>
      <c r="BS17" s="163"/>
      <c r="BT17" s="163"/>
      <c r="BU17" s="164"/>
      <c r="BV17" s="162"/>
      <c r="BW17" s="163"/>
      <c r="BX17" s="163"/>
      <c r="BY17" s="163"/>
      <c r="BZ17" s="164"/>
      <c r="CA17" s="162"/>
      <c r="CB17" s="163"/>
      <c r="CC17" s="163"/>
      <c r="CD17" s="163"/>
      <c r="CE17" s="163"/>
      <c r="CF17" s="163"/>
      <c r="CG17" s="164"/>
      <c r="CH17" s="226" t="s">
        <v>508</v>
      </c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5" t="s">
        <v>509</v>
      </c>
      <c r="CY17" s="226"/>
      <c r="CZ17" s="226"/>
      <c r="DA17" s="226"/>
      <c r="DB17" s="226"/>
      <c r="DC17" s="226"/>
      <c r="DD17" s="227"/>
      <c r="DE17" s="162"/>
      <c r="DF17" s="163"/>
      <c r="DG17" s="163"/>
      <c r="DH17" s="163"/>
      <c r="DI17" s="163"/>
      <c r="DJ17" s="163"/>
      <c r="DK17" s="163"/>
      <c r="DL17" s="164"/>
      <c r="DM17" s="226" t="s">
        <v>510</v>
      </c>
      <c r="DN17" s="226"/>
      <c r="DO17" s="226"/>
      <c r="DP17" s="226"/>
      <c r="DQ17" s="226"/>
      <c r="DR17" s="226"/>
      <c r="DS17" s="226"/>
      <c r="DT17" s="227"/>
      <c r="DU17" s="225" t="s">
        <v>510</v>
      </c>
      <c r="DV17" s="226"/>
      <c r="DW17" s="226"/>
      <c r="DX17" s="226"/>
      <c r="DY17" s="226"/>
      <c r="DZ17" s="226"/>
      <c r="EA17" s="226"/>
      <c r="EB17" s="227"/>
      <c r="EC17" s="170" t="s">
        <v>511</v>
      </c>
      <c r="ED17" s="170"/>
      <c r="EE17" s="170"/>
      <c r="EF17" s="170"/>
      <c r="EG17" s="170"/>
      <c r="EH17" s="170"/>
      <c r="EI17" s="170"/>
      <c r="EJ17" s="170"/>
    </row>
    <row r="18" spans="1:140" s="3" customFormat="1" ht="12.75" customHeight="1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62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4"/>
      <c r="AF18" s="162"/>
      <c r="AG18" s="163"/>
      <c r="AH18" s="163"/>
      <c r="AI18" s="163"/>
      <c r="AJ18" s="163"/>
      <c r="AK18" s="163"/>
      <c r="AL18" s="163"/>
      <c r="AM18" s="163"/>
      <c r="AN18" s="164"/>
      <c r="AO18" s="162"/>
      <c r="AP18" s="163"/>
      <c r="AQ18" s="163"/>
      <c r="AR18" s="163"/>
      <c r="AS18" s="163"/>
      <c r="AT18" s="164"/>
      <c r="AU18" s="162"/>
      <c r="AV18" s="163"/>
      <c r="AW18" s="163"/>
      <c r="AX18" s="163"/>
      <c r="AY18" s="163"/>
      <c r="AZ18" s="163"/>
      <c r="BA18" s="163"/>
      <c r="BB18" s="164"/>
      <c r="BC18" s="162"/>
      <c r="BD18" s="163"/>
      <c r="BE18" s="163"/>
      <c r="BF18" s="163"/>
      <c r="BG18" s="164"/>
      <c r="BH18" s="162"/>
      <c r="BI18" s="163"/>
      <c r="BJ18" s="163"/>
      <c r="BK18" s="163"/>
      <c r="BL18" s="163"/>
      <c r="BM18" s="163"/>
      <c r="BN18" s="163"/>
      <c r="BO18" s="164"/>
      <c r="BP18" s="162"/>
      <c r="BQ18" s="163"/>
      <c r="BR18" s="163"/>
      <c r="BS18" s="163"/>
      <c r="BT18" s="163"/>
      <c r="BU18" s="164"/>
      <c r="BV18" s="162"/>
      <c r="BW18" s="163"/>
      <c r="BX18" s="163"/>
      <c r="BY18" s="163"/>
      <c r="BZ18" s="164"/>
      <c r="CA18" s="162"/>
      <c r="CB18" s="163"/>
      <c r="CC18" s="163"/>
      <c r="CD18" s="163"/>
      <c r="CE18" s="163"/>
      <c r="CF18" s="163"/>
      <c r="CG18" s="164"/>
      <c r="CH18" s="65" t="s">
        <v>512</v>
      </c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162" t="s">
        <v>513</v>
      </c>
      <c r="CY18" s="163"/>
      <c r="CZ18" s="163"/>
      <c r="DA18" s="163"/>
      <c r="DB18" s="163"/>
      <c r="DC18" s="163"/>
      <c r="DD18" s="164"/>
      <c r="DE18" s="162"/>
      <c r="DF18" s="163"/>
      <c r="DG18" s="163"/>
      <c r="DH18" s="163"/>
      <c r="DI18" s="163"/>
      <c r="DJ18" s="163"/>
      <c r="DK18" s="163"/>
      <c r="DL18" s="164"/>
      <c r="DM18" s="163" t="s">
        <v>514</v>
      </c>
      <c r="DN18" s="163"/>
      <c r="DO18" s="163"/>
      <c r="DP18" s="163"/>
      <c r="DQ18" s="163"/>
      <c r="DR18" s="163"/>
      <c r="DS18" s="163"/>
      <c r="DT18" s="164"/>
      <c r="DU18" s="162" t="s">
        <v>514</v>
      </c>
      <c r="DV18" s="163"/>
      <c r="DW18" s="163"/>
      <c r="DX18" s="163"/>
      <c r="DY18" s="163"/>
      <c r="DZ18" s="163"/>
      <c r="EA18" s="163"/>
      <c r="EB18" s="164"/>
      <c r="EC18" s="170" t="s">
        <v>515</v>
      </c>
      <c r="ED18" s="170"/>
      <c r="EE18" s="170"/>
      <c r="EF18" s="170"/>
      <c r="EG18" s="170"/>
      <c r="EH18" s="170"/>
      <c r="EI18" s="170"/>
      <c r="EJ18" s="170"/>
    </row>
    <row r="19" spans="1:140" s="3" customFormat="1" ht="12.75" customHeight="1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62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4"/>
      <c r="AF19" s="162"/>
      <c r="AG19" s="163"/>
      <c r="AH19" s="163"/>
      <c r="AI19" s="163"/>
      <c r="AJ19" s="163"/>
      <c r="AK19" s="163"/>
      <c r="AL19" s="163"/>
      <c r="AM19" s="163"/>
      <c r="AN19" s="164"/>
      <c r="AO19" s="162"/>
      <c r="AP19" s="163"/>
      <c r="AQ19" s="163"/>
      <c r="AR19" s="163"/>
      <c r="AS19" s="163"/>
      <c r="AT19" s="164"/>
      <c r="AU19" s="162"/>
      <c r="AV19" s="163"/>
      <c r="AW19" s="163"/>
      <c r="AX19" s="163"/>
      <c r="AY19" s="163"/>
      <c r="AZ19" s="163"/>
      <c r="BA19" s="163"/>
      <c r="BB19" s="164"/>
      <c r="BC19" s="162"/>
      <c r="BD19" s="163"/>
      <c r="BE19" s="163"/>
      <c r="BF19" s="163"/>
      <c r="BG19" s="164"/>
      <c r="BH19" s="162"/>
      <c r="BI19" s="163"/>
      <c r="BJ19" s="163"/>
      <c r="BK19" s="163"/>
      <c r="BL19" s="163"/>
      <c r="BM19" s="163"/>
      <c r="BN19" s="163"/>
      <c r="BO19" s="164"/>
      <c r="BP19" s="162"/>
      <c r="BQ19" s="163"/>
      <c r="BR19" s="163"/>
      <c r="BS19" s="163"/>
      <c r="BT19" s="163"/>
      <c r="BU19" s="164"/>
      <c r="BV19" s="162"/>
      <c r="BW19" s="163"/>
      <c r="BX19" s="163"/>
      <c r="BY19" s="163"/>
      <c r="BZ19" s="164"/>
      <c r="CA19" s="162"/>
      <c r="CB19" s="163"/>
      <c r="CC19" s="163"/>
      <c r="CD19" s="163"/>
      <c r="CE19" s="163"/>
      <c r="CF19" s="163"/>
      <c r="CG19" s="164"/>
      <c r="CH19" s="225" t="s">
        <v>516</v>
      </c>
      <c r="CI19" s="226"/>
      <c r="CJ19" s="226"/>
      <c r="CK19" s="226"/>
      <c r="CL19" s="226"/>
      <c r="CM19" s="226"/>
      <c r="CN19" s="226"/>
      <c r="CO19" s="227"/>
      <c r="CP19" s="225" t="s">
        <v>517</v>
      </c>
      <c r="CQ19" s="226"/>
      <c r="CR19" s="226"/>
      <c r="CS19" s="226"/>
      <c r="CT19" s="226"/>
      <c r="CU19" s="226"/>
      <c r="CV19" s="226"/>
      <c r="CW19" s="227"/>
      <c r="CX19" s="162"/>
      <c r="CY19" s="163"/>
      <c r="CZ19" s="163"/>
      <c r="DA19" s="163"/>
      <c r="DB19" s="163"/>
      <c r="DC19" s="163"/>
      <c r="DD19" s="164"/>
      <c r="DE19" s="162"/>
      <c r="DF19" s="163"/>
      <c r="DG19" s="163"/>
      <c r="DH19" s="163"/>
      <c r="DI19" s="163"/>
      <c r="DJ19" s="163"/>
      <c r="DK19" s="163"/>
      <c r="DL19" s="164"/>
      <c r="DM19" s="163" t="s">
        <v>518</v>
      </c>
      <c r="DN19" s="163"/>
      <c r="DO19" s="163"/>
      <c r="DP19" s="163"/>
      <c r="DQ19" s="163"/>
      <c r="DR19" s="163"/>
      <c r="DS19" s="163"/>
      <c r="DT19" s="164"/>
      <c r="DU19" s="162" t="s">
        <v>519</v>
      </c>
      <c r="DV19" s="163"/>
      <c r="DW19" s="163"/>
      <c r="DX19" s="163"/>
      <c r="DY19" s="163"/>
      <c r="DZ19" s="163"/>
      <c r="EA19" s="163"/>
      <c r="EB19" s="164"/>
      <c r="EC19" s="170" t="s">
        <v>520</v>
      </c>
      <c r="ED19" s="170"/>
      <c r="EE19" s="170"/>
      <c r="EF19" s="170"/>
      <c r="EG19" s="170"/>
      <c r="EH19" s="170"/>
      <c r="EI19" s="170"/>
      <c r="EJ19" s="170"/>
    </row>
    <row r="20" spans="1:140" s="3" customFormat="1" ht="12.75" customHeight="1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62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4"/>
      <c r="AF20" s="162"/>
      <c r="AG20" s="163"/>
      <c r="AH20" s="163"/>
      <c r="AI20" s="163"/>
      <c r="AJ20" s="163"/>
      <c r="AK20" s="163"/>
      <c r="AL20" s="163"/>
      <c r="AM20" s="163"/>
      <c r="AN20" s="164"/>
      <c r="AO20" s="162"/>
      <c r="AP20" s="163"/>
      <c r="AQ20" s="163"/>
      <c r="AR20" s="163"/>
      <c r="AS20" s="163"/>
      <c r="AT20" s="164"/>
      <c r="AU20" s="162"/>
      <c r="AV20" s="163"/>
      <c r="AW20" s="163"/>
      <c r="AX20" s="163"/>
      <c r="AY20" s="163"/>
      <c r="AZ20" s="163"/>
      <c r="BA20" s="163"/>
      <c r="BB20" s="164"/>
      <c r="BC20" s="162"/>
      <c r="BD20" s="163"/>
      <c r="BE20" s="163"/>
      <c r="BF20" s="163"/>
      <c r="BG20" s="164"/>
      <c r="BH20" s="162"/>
      <c r="BI20" s="163"/>
      <c r="BJ20" s="163"/>
      <c r="BK20" s="163"/>
      <c r="BL20" s="163"/>
      <c r="BM20" s="163"/>
      <c r="BN20" s="163"/>
      <c r="BO20" s="164"/>
      <c r="BP20" s="162"/>
      <c r="BQ20" s="163"/>
      <c r="BR20" s="163"/>
      <c r="BS20" s="163"/>
      <c r="BT20" s="163"/>
      <c r="BU20" s="164"/>
      <c r="BV20" s="162"/>
      <c r="BW20" s="163"/>
      <c r="BX20" s="163"/>
      <c r="BY20" s="163"/>
      <c r="BZ20" s="164"/>
      <c r="CA20" s="162"/>
      <c r="CB20" s="163"/>
      <c r="CC20" s="163"/>
      <c r="CD20" s="163"/>
      <c r="CE20" s="163"/>
      <c r="CF20" s="163"/>
      <c r="CG20" s="164"/>
      <c r="CH20" s="162" t="s">
        <v>521</v>
      </c>
      <c r="CI20" s="163"/>
      <c r="CJ20" s="163"/>
      <c r="CK20" s="163"/>
      <c r="CL20" s="163"/>
      <c r="CM20" s="163"/>
      <c r="CN20" s="163"/>
      <c r="CO20" s="164"/>
      <c r="CP20" s="162" t="s">
        <v>521</v>
      </c>
      <c r="CQ20" s="163"/>
      <c r="CR20" s="163"/>
      <c r="CS20" s="163"/>
      <c r="CT20" s="163"/>
      <c r="CU20" s="163"/>
      <c r="CV20" s="163"/>
      <c r="CW20" s="164"/>
      <c r="CX20" s="162"/>
      <c r="CY20" s="163"/>
      <c r="CZ20" s="163"/>
      <c r="DA20" s="163"/>
      <c r="DB20" s="163"/>
      <c r="DC20" s="163"/>
      <c r="DD20" s="164"/>
      <c r="DE20" s="162"/>
      <c r="DF20" s="163"/>
      <c r="DG20" s="163"/>
      <c r="DH20" s="163"/>
      <c r="DI20" s="163"/>
      <c r="DJ20" s="163"/>
      <c r="DK20" s="163"/>
      <c r="DL20" s="164"/>
      <c r="DM20" s="163"/>
      <c r="DN20" s="163"/>
      <c r="DO20" s="163"/>
      <c r="DP20" s="163"/>
      <c r="DQ20" s="163"/>
      <c r="DR20" s="163"/>
      <c r="DS20" s="163"/>
      <c r="DT20" s="164"/>
      <c r="DU20" s="162" t="s">
        <v>522</v>
      </c>
      <c r="DV20" s="163"/>
      <c r="DW20" s="163"/>
      <c r="DX20" s="163"/>
      <c r="DY20" s="163"/>
      <c r="DZ20" s="163"/>
      <c r="EA20" s="163"/>
      <c r="EB20" s="164"/>
      <c r="EC20" s="170" t="s">
        <v>523</v>
      </c>
      <c r="ED20" s="170"/>
      <c r="EE20" s="170"/>
      <c r="EF20" s="170"/>
      <c r="EG20" s="170"/>
      <c r="EH20" s="170"/>
      <c r="EI20" s="170"/>
      <c r="EJ20" s="170"/>
    </row>
    <row r="21" spans="1:140" s="3" customFormat="1" ht="12.75" customHeight="1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62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4"/>
      <c r="AF21" s="162"/>
      <c r="AG21" s="163"/>
      <c r="AH21" s="163"/>
      <c r="AI21" s="163"/>
      <c r="AJ21" s="163"/>
      <c r="AK21" s="163"/>
      <c r="AL21" s="163"/>
      <c r="AM21" s="163"/>
      <c r="AN21" s="164"/>
      <c r="AO21" s="162"/>
      <c r="AP21" s="163"/>
      <c r="AQ21" s="163"/>
      <c r="AR21" s="163"/>
      <c r="AS21" s="163"/>
      <c r="AT21" s="164"/>
      <c r="AU21" s="162"/>
      <c r="AV21" s="163"/>
      <c r="AW21" s="163"/>
      <c r="AX21" s="163"/>
      <c r="AY21" s="163"/>
      <c r="AZ21" s="163"/>
      <c r="BA21" s="163"/>
      <c r="BB21" s="164"/>
      <c r="BC21" s="162"/>
      <c r="BD21" s="163"/>
      <c r="BE21" s="163"/>
      <c r="BF21" s="163"/>
      <c r="BG21" s="164"/>
      <c r="BH21" s="162"/>
      <c r="BI21" s="163"/>
      <c r="BJ21" s="163"/>
      <c r="BK21" s="163"/>
      <c r="BL21" s="163"/>
      <c r="BM21" s="163"/>
      <c r="BN21" s="163"/>
      <c r="BO21" s="164"/>
      <c r="BP21" s="162"/>
      <c r="BQ21" s="163"/>
      <c r="BR21" s="163"/>
      <c r="BS21" s="163"/>
      <c r="BT21" s="163"/>
      <c r="BU21" s="164"/>
      <c r="BV21" s="162"/>
      <c r="BW21" s="163"/>
      <c r="BX21" s="163"/>
      <c r="BY21" s="163"/>
      <c r="BZ21" s="164"/>
      <c r="CA21" s="162"/>
      <c r="CB21" s="163"/>
      <c r="CC21" s="163"/>
      <c r="CD21" s="163"/>
      <c r="CE21" s="163"/>
      <c r="CF21" s="163"/>
      <c r="CG21" s="164"/>
      <c r="CH21" s="162" t="s">
        <v>447</v>
      </c>
      <c r="CI21" s="163"/>
      <c r="CJ21" s="163"/>
      <c r="CK21" s="163"/>
      <c r="CL21" s="163"/>
      <c r="CM21" s="163"/>
      <c r="CN21" s="163"/>
      <c r="CO21" s="164"/>
      <c r="CP21" s="162" t="s">
        <v>447</v>
      </c>
      <c r="CQ21" s="163"/>
      <c r="CR21" s="163"/>
      <c r="CS21" s="163"/>
      <c r="CT21" s="163"/>
      <c r="CU21" s="163"/>
      <c r="CV21" s="163"/>
      <c r="CW21" s="164"/>
      <c r="CX21" s="162"/>
      <c r="CY21" s="163"/>
      <c r="CZ21" s="163"/>
      <c r="DA21" s="163"/>
      <c r="DB21" s="163"/>
      <c r="DC21" s="163"/>
      <c r="DD21" s="164"/>
      <c r="DE21" s="162"/>
      <c r="DF21" s="163"/>
      <c r="DG21" s="163"/>
      <c r="DH21" s="163"/>
      <c r="DI21" s="163"/>
      <c r="DJ21" s="163"/>
      <c r="DK21" s="163"/>
      <c r="DL21" s="164"/>
      <c r="DM21" s="163"/>
      <c r="DN21" s="163"/>
      <c r="DO21" s="163"/>
      <c r="DP21" s="163"/>
      <c r="DQ21" s="163"/>
      <c r="DR21" s="163"/>
      <c r="DS21" s="163"/>
      <c r="DT21" s="164"/>
      <c r="DU21" s="162" t="s">
        <v>524</v>
      </c>
      <c r="DV21" s="163"/>
      <c r="DW21" s="163"/>
      <c r="DX21" s="163"/>
      <c r="DY21" s="163"/>
      <c r="DZ21" s="163"/>
      <c r="EA21" s="163"/>
      <c r="EB21" s="164"/>
      <c r="EC21" s="170" t="s">
        <v>525</v>
      </c>
      <c r="ED21" s="170"/>
      <c r="EE21" s="170"/>
      <c r="EF21" s="170"/>
      <c r="EG21" s="170"/>
      <c r="EH21" s="170"/>
      <c r="EI21" s="170"/>
      <c r="EJ21" s="170"/>
    </row>
    <row r="22" spans="1:140" s="3" customFormat="1" ht="12.75" customHeight="1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2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4"/>
      <c r="AF22" s="162"/>
      <c r="AG22" s="163"/>
      <c r="AH22" s="163"/>
      <c r="AI22" s="163"/>
      <c r="AJ22" s="163"/>
      <c r="AK22" s="163"/>
      <c r="AL22" s="163"/>
      <c r="AM22" s="163"/>
      <c r="AN22" s="164"/>
      <c r="AO22" s="162"/>
      <c r="AP22" s="163"/>
      <c r="AQ22" s="163"/>
      <c r="AR22" s="163"/>
      <c r="AS22" s="163"/>
      <c r="AT22" s="164"/>
      <c r="AU22" s="162"/>
      <c r="AV22" s="163"/>
      <c r="AW22" s="163"/>
      <c r="AX22" s="163"/>
      <c r="AY22" s="163"/>
      <c r="AZ22" s="163"/>
      <c r="BA22" s="163"/>
      <c r="BB22" s="164"/>
      <c r="BC22" s="162"/>
      <c r="BD22" s="163"/>
      <c r="BE22" s="163"/>
      <c r="BF22" s="163"/>
      <c r="BG22" s="164"/>
      <c r="BH22" s="162"/>
      <c r="BI22" s="163"/>
      <c r="BJ22" s="163"/>
      <c r="BK22" s="163"/>
      <c r="BL22" s="163"/>
      <c r="BM22" s="163"/>
      <c r="BN22" s="163"/>
      <c r="BO22" s="164"/>
      <c r="BP22" s="162"/>
      <c r="BQ22" s="163"/>
      <c r="BR22" s="163"/>
      <c r="BS22" s="163"/>
      <c r="BT22" s="163"/>
      <c r="BU22" s="164"/>
      <c r="BV22" s="162"/>
      <c r="BW22" s="163"/>
      <c r="BX22" s="163"/>
      <c r="BY22" s="163"/>
      <c r="BZ22" s="164"/>
      <c r="CA22" s="162"/>
      <c r="CB22" s="163"/>
      <c r="CC22" s="163"/>
      <c r="CD22" s="163"/>
      <c r="CE22" s="163"/>
      <c r="CF22" s="163"/>
      <c r="CG22" s="164"/>
      <c r="CH22" s="162" t="s">
        <v>450</v>
      </c>
      <c r="CI22" s="163"/>
      <c r="CJ22" s="163"/>
      <c r="CK22" s="163"/>
      <c r="CL22" s="163"/>
      <c r="CM22" s="163"/>
      <c r="CN22" s="163"/>
      <c r="CO22" s="164"/>
      <c r="CP22" s="162" t="s">
        <v>450</v>
      </c>
      <c r="CQ22" s="163"/>
      <c r="CR22" s="163"/>
      <c r="CS22" s="163"/>
      <c r="CT22" s="163"/>
      <c r="CU22" s="163"/>
      <c r="CV22" s="163"/>
      <c r="CW22" s="164"/>
      <c r="CX22" s="162"/>
      <c r="CY22" s="163"/>
      <c r="CZ22" s="163"/>
      <c r="DA22" s="163"/>
      <c r="DB22" s="163"/>
      <c r="DC22" s="163"/>
      <c r="DD22" s="164"/>
      <c r="DE22" s="162"/>
      <c r="DF22" s="163"/>
      <c r="DG22" s="163"/>
      <c r="DH22" s="163"/>
      <c r="DI22" s="163"/>
      <c r="DJ22" s="163"/>
      <c r="DK22" s="163"/>
      <c r="DL22" s="164"/>
      <c r="DM22" s="163"/>
      <c r="DN22" s="163"/>
      <c r="DO22" s="163"/>
      <c r="DP22" s="163"/>
      <c r="DQ22" s="163"/>
      <c r="DR22" s="163"/>
      <c r="DS22" s="163"/>
      <c r="DT22" s="164"/>
      <c r="DU22" s="162"/>
      <c r="DV22" s="163"/>
      <c r="DW22" s="163"/>
      <c r="DX22" s="163"/>
      <c r="DY22" s="163"/>
      <c r="DZ22" s="163"/>
      <c r="EA22" s="163"/>
      <c r="EB22" s="164"/>
      <c r="EC22" s="163"/>
      <c r="ED22" s="163"/>
      <c r="EE22" s="163"/>
      <c r="EF22" s="163"/>
      <c r="EG22" s="163"/>
      <c r="EH22" s="163"/>
      <c r="EI22" s="163"/>
      <c r="EJ22" s="163"/>
    </row>
    <row r="23" spans="1:140" s="3" customFormat="1" ht="12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166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167"/>
      <c r="AF23" s="166"/>
      <c r="AG23" s="65"/>
      <c r="AH23" s="65"/>
      <c r="AI23" s="65"/>
      <c r="AJ23" s="65"/>
      <c r="AK23" s="65"/>
      <c r="AL23" s="65"/>
      <c r="AM23" s="65"/>
      <c r="AN23" s="167"/>
      <c r="AO23" s="166"/>
      <c r="AP23" s="65"/>
      <c r="AQ23" s="65"/>
      <c r="AR23" s="65"/>
      <c r="AS23" s="65"/>
      <c r="AT23" s="167"/>
      <c r="AU23" s="166"/>
      <c r="AV23" s="65"/>
      <c r="AW23" s="65"/>
      <c r="AX23" s="65"/>
      <c r="AY23" s="65"/>
      <c r="AZ23" s="65"/>
      <c r="BA23" s="65"/>
      <c r="BB23" s="167"/>
      <c r="BC23" s="166"/>
      <c r="BD23" s="65"/>
      <c r="BE23" s="65"/>
      <c r="BF23" s="65"/>
      <c r="BG23" s="167"/>
      <c r="BH23" s="166"/>
      <c r="BI23" s="65"/>
      <c r="BJ23" s="65"/>
      <c r="BK23" s="65"/>
      <c r="BL23" s="65"/>
      <c r="BM23" s="65"/>
      <c r="BN23" s="65"/>
      <c r="BO23" s="167"/>
      <c r="BP23" s="166"/>
      <c r="BQ23" s="65"/>
      <c r="BR23" s="65"/>
      <c r="BS23" s="65"/>
      <c r="BT23" s="65"/>
      <c r="BU23" s="167"/>
      <c r="BV23" s="166"/>
      <c r="BW23" s="65"/>
      <c r="BX23" s="65"/>
      <c r="BY23" s="65"/>
      <c r="BZ23" s="167"/>
      <c r="CA23" s="166"/>
      <c r="CB23" s="65"/>
      <c r="CC23" s="65"/>
      <c r="CD23" s="65"/>
      <c r="CE23" s="65"/>
      <c r="CF23" s="65"/>
      <c r="CG23" s="167"/>
      <c r="CH23" s="166" t="s">
        <v>216</v>
      </c>
      <c r="CI23" s="65"/>
      <c r="CJ23" s="65"/>
      <c r="CK23" s="65"/>
      <c r="CL23" s="65"/>
      <c r="CM23" s="65"/>
      <c r="CN23" s="65"/>
      <c r="CO23" s="167"/>
      <c r="CP23" s="166" t="s">
        <v>216</v>
      </c>
      <c r="CQ23" s="65"/>
      <c r="CR23" s="65"/>
      <c r="CS23" s="65"/>
      <c r="CT23" s="65"/>
      <c r="CU23" s="65"/>
      <c r="CV23" s="65"/>
      <c r="CW23" s="167"/>
      <c r="CX23" s="166"/>
      <c r="CY23" s="65"/>
      <c r="CZ23" s="65"/>
      <c r="DA23" s="65"/>
      <c r="DB23" s="65"/>
      <c r="DC23" s="65"/>
      <c r="DD23" s="167"/>
      <c r="DE23" s="166"/>
      <c r="DF23" s="65"/>
      <c r="DG23" s="65"/>
      <c r="DH23" s="65"/>
      <c r="DI23" s="65"/>
      <c r="DJ23" s="65"/>
      <c r="DK23" s="65"/>
      <c r="DL23" s="167"/>
      <c r="DM23" s="65"/>
      <c r="DN23" s="65"/>
      <c r="DO23" s="65"/>
      <c r="DP23" s="65"/>
      <c r="DQ23" s="65"/>
      <c r="DR23" s="65"/>
      <c r="DS23" s="65"/>
      <c r="DT23" s="167"/>
      <c r="DU23" s="166"/>
      <c r="DV23" s="65"/>
      <c r="DW23" s="65"/>
      <c r="DX23" s="65"/>
      <c r="DY23" s="65"/>
      <c r="DZ23" s="65"/>
      <c r="EA23" s="65"/>
      <c r="EB23" s="167"/>
      <c r="EC23" s="65"/>
      <c r="ED23" s="65"/>
      <c r="EE23" s="65"/>
      <c r="EF23" s="65"/>
      <c r="EG23" s="65"/>
      <c r="EH23" s="65"/>
      <c r="EI23" s="65"/>
      <c r="EJ23" s="65"/>
    </row>
    <row r="24" spans="1:140" s="3" customFormat="1" ht="12.75">
      <c r="A24" s="113">
        <v>1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5">
        <v>2</v>
      </c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>
        <v>3</v>
      </c>
      <c r="AG24" s="115"/>
      <c r="AH24" s="115"/>
      <c r="AI24" s="115"/>
      <c r="AJ24" s="115"/>
      <c r="AK24" s="115"/>
      <c r="AL24" s="115"/>
      <c r="AM24" s="115"/>
      <c r="AN24" s="115"/>
      <c r="AO24" s="115">
        <v>4</v>
      </c>
      <c r="AP24" s="115"/>
      <c r="AQ24" s="115"/>
      <c r="AR24" s="115"/>
      <c r="AS24" s="115"/>
      <c r="AT24" s="115"/>
      <c r="AU24" s="224" t="s">
        <v>526</v>
      </c>
      <c r="AV24" s="224"/>
      <c r="AW24" s="224"/>
      <c r="AX24" s="224"/>
      <c r="AY24" s="224"/>
      <c r="AZ24" s="224"/>
      <c r="BA24" s="224"/>
      <c r="BB24" s="224"/>
      <c r="BC24" s="115">
        <v>5</v>
      </c>
      <c r="BD24" s="115"/>
      <c r="BE24" s="115"/>
      <c r="BF24" s="115"/>
      <c r="BG24" s="115"/>
      <c r="BH24" s="115">
        <v>6</v>
      </c>
      <c r="BI24" s="115"/>
      <c r="BJ24" s="115"/>
      <c r="BK24" s="115"/>
      <c r="BL24" s="115"/>
      <c r="BM24" s="115"/>
      <c r="BN24" s="115"/>
      <c r="BO24" s="115"/>
      <c r="BP24" s="115">
        <v>7</v>
      </c>
      <c r="BQ24" s="115"/>
      <c r="BR24" s="115"/>
      <c r="BS24" s="115"/>
      <c r="BT24" s="115"/>
      <c r="BU24" s="115"/>
      <c r="BV24" s="115">
        <v>8</v>
      </c>
      <c r="BW24" s="115"/>
      <c r="BX24" s="115"/>
      <c r="BY24" s="115"/>
      <c r="BZ24" s="115"/>
      <c r="CA24" s="115">
        <v>9</v>
      </c>
      <c r="CB24" s="115"/>
      <c r="CC24" s="115"/>
      <c r="CD24" s="115"/>
      <c r="CE24" s="115"/>
      <c r="CF24" s="115"/>
      <c r="CG24" s="115"/>
      <c r="CH24" s="115">
        <v>10</v>
      </c>
      <c r="CI24" s="115"/>
      <c r="CJ24" s="115"/>
      <c r="CK24" s="115"/>
      <c r="CL24" s="115"/>
      <c r="CM24" s="115"/>
      <c r="CN24" s="115"/>
      <c r="CO24" s="115"/>
      <c r="CP24" s="115">
        <v>11</v>
      </c>
      <c r="CQ24" s="115"/>
      <c r="CR24" s="115"/>
      <c r="CS24" s="115"/>
      <c r="CT24" s="115"/>
      <c r="CU24" s="115"/>
      <c r="CV24" s="115"/>
      <c r="CW24" s="115"/>
      <c r="CX24" s="115">
        <v>12</v>
      </c>
      <c r="CY24" s="115"/>
      <c r="CZ24" s="115"/>
      <c r="DA24" s="115"/>
      <c r="DB24" s="115"/>
      <c r="DC24" s="115"/>
      <c r="DD24" s="115"/>
      <c r="DE24" s="115">
        <v>13</v>
      </c>
      <c r="DF24" s="115"/>
      <c r="DG24" s="115"/>
      <c r="DH24" s="115"/>
      <c r="DI24" s="115"/>
      <c r="DJ24" s="115"/>
      <c r="DK24" s="115"/>
      <c r="DL24" s="115"/>
      <c r="DM24" s="115">
        <v>14</v>
      </c>
      <c r="DN24" s="115"/>
      <c r="DO24" s="115"/>
      <c r="DP24" s="115"/>
      <c r="DQ24" s="115"/>
      <c r="DR24" s="115"/>
      <c r="DS24" s="115"/>
      <c r="DT24" s="115"/>
      <c r="DU24" s="115">
        <v>15</v>
      </c>
      <c r="DV24" s="115"/>
      <c r="DW24" s="115"/>
      <c r="DX24" s="115"/>
      <c r="DY24" s="115"/>
      <c r="DZ24" s="115"/>
      <c r="EA24" s="115"/>
      <c r="EB24" s="115"/>
      <c r="EC24" s="115">
        <v>16</v>
      </c>
      <c r="ED24" s="115"/>
      <c r="EE24" s="115"/>
      <c r="EF24" s="115"/>
      <c r="EG24" s="115"/>
      <c r="EH24" s="115"/>
      <c r="EI24" s="115"/>
      <c r="EJ24" s="116"/>
    </row>
    <row r="25" spans="1:140" s="3" customFormat="1" ht="15" customHeight="1">
      <c r="A25" s="66" t="s">
        <v>527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186" t="s">
        <v>164</v>
      </c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76"/>
      <c r="AF25" s="78" t="s">
        <v>164</v>
      </c>
      <c r="AG25" s="79"/>
      <c r="AH25" s="79"/>
      <c r="AI25" s="79"/>
      <c r="AJ25" s="79"/>
      <c r="AK25" s="79"/>
      <c r="AL25" s="79"/>
      <c r="AM25" s="79"/>
      <c r="AN25" s="79"/>
      <c r="AO25" s="79" t="s">
        <v>164</v>
      </c>
      <c r="AP25" s="79"/>
      <c r="AQ25" s="79"/>
      <c r="AR25" s="79"/>
      <c r="AS25" s="79"/>
      <c r="AT25" s="79"/>
      <c r="AU25" s="222"/>
      <c r="AV25" s="222"/>
      <c r="AW25" s="222"/>
      <c r="AX25" s="222"/>
      <c r="AY25" s="222"/>
      <c r="AZ25" s="222"/>
      <c r="BA25" s="222"/>
      <c r="BB25" s="223"/>
      <c r="BC25" s="73" t="s">
        <v>164</v>
      </c>
      <c r="BD25" s="73"/>
      <c r="BE25" s="73"/>
      <c r="BF25" s="73"/>
      <c r="BG25" s="73"/>
      <c r="BH25" s="186" t="s">
        <v>164</v>
      </c>
      <c r="BI25" s="186"/>
      <c r="BJ25" s="186"/>
      <c r="BK25" s="186"/>
      <c r="BL25" s="186"/>
      <c r="BM25" s="186"/>
      <c r="BN25" s="186"/>
      <c r="BO25" s="176"/>
      <c r="BP25" s="78" t="s">
        <v>164</v>
      </c>
      <c r="BQ25" s="79"/>
      <c r="BR25" s="79"/>
      <c r="BS25" s="79"/>
      <c r="BT25" s="79"/>
      <c r="BU25" s="79"/>
      <c r="BV25" s="79" t="s">
        <v>157</v>
      </c>
      <c r="BW25" s="79"/>
      <c r="BX25" s="79"/>
      <c r="BY25" s="79"/>
      <c r="BZ25" s="79"/>
      <c r="CA25" s="128">
        <f>CA26+CA28+CA29</f>
        <v>2726.9</v>
      </c>
      <c r="CB25" s="128"/>
      <c r="CC25" s="128"/>
      <c r="CD25" s="128"/>
      <c r="CE25" s="128"/>
      <c r="CF25" s="128"/>
      <c r="CG25" s="128"/>
      <c r="CH25" s="128">
        <f>CH26+CH28+CH29</f>
        <v>2726.9</v>
      </c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38"/>
    </row>
    <row r="26" spans="1:140" s="3" customFormat="1" ht="19.899999999999999" customHeight="1">
      <c r="A26" s="95" t="s">
        <v>94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218" t="s">
        <v>711</v>
      </c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5"/>
      <c r="AF26" s="188" t="s">
        <v>712</v>
      </c>
      <c r="AG26" s="180"/>
      <c r="AH26" s="180"/>
      <c r="AI26" s="180"/>
      <c r="AJ26" s="180"/>
      <c r="AK26" s="180"/>
      <c r="AL26" s="180"/>
      <c r="AM26" s="180"/>
      <c r="AN26" s="180"/>
      <c r="AO26" s="180" t="s">
        <v>36</v>
      </c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1"/>
      <c r="BC26" s="189" t="s">
        <v>716</v>
      </c>
      <c r="BD26" s="180"/>
      <c r="BE26" s="180"/>
      <c r="BF26" s="180"/>
      <c r="BG26" s="180"/>
      <c r="BH26" s="180" t="s">
        <v>528</v>
      </c>
      <c r="BI26" s="180"/>
      <c r="BJ26" s="180"/>
      <c r="BK26" s="180"/>
      <c r="BL26" s="180"/>
      <c r="BM26" s="180"/>
      <c r="BN26" s="180"/>
      <c r="BO26" s="181"/>
      <c r="BP26" s="182" t="s">
        <v>529</v>
      </c>
      <c r="BQ26" s="180"/>
      <c r="BR26" s="180"/>
      <c r="BS26" s="180"/>
      <c r="BT26" s="180"/>
      <c r="BU26" s="180"/>
      <c r="BV26" s="73" t="s">
        <v>530</v>
      </c>
      <c r="BW26" s="73"/>
      <c r="BX26" s="73"/>
      <c r="BY26" s="73"/>
      <c r="BZ26" s="73"/>
      <c r="CA26" s="81">
        <v>1962.5</v>
      </c>
      <c r="CB26" s="81"/>
      <c r="CC26" s="81"/>
      <c r="CD26" s="81"/>
      <c r="CE26" s="81"/>
      <c r="CF26" s="81"/>
      <c r="CG26" s="81"/>
      <c r="CH26" s="81">
        <v>1962.5</v>
      </c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2"/>
    </row>
    <row r="27" spans="1:140" s="3" customFormat="1" ht="19.899999999999999" customHeight="1">
      <c r="A27" s="67" t="s">
        <v>531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206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207"/>
      <c r="AF27" s="182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1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1"/>
      <c r="BP27" s="182"/>
      <c r="BQ27" s="180"/>
      <c r="BR27" s="180"/>
      <c r="BS27" s="180"/>
      <c r="BT27" s="180"/>
      <c r="BU27" s="180"/>
      <c r="BV27" s="73"/>
      <c r="BW27" s="73"/>
      <c r="BX27" s="73"/>
      <c r="BY27" s="73"/>
      <c r="BZ27" s="73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2"/>
    </row>
    <row r="28" spans="1:140" s="3" customFormat="1" ht="46.5" customHeight="1">
      <c r="A28" s="219" t="s">
        <v>710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220" t="s">
        <v>715</v>
      </c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7"/>
      <c r="AF28" s="190" t="s">
        <v>713</v>
      </c>
      <c r="AG28" s="184"/>
      <c r="AH28" s="184"/>
      <c r="AI28" s="184"/>
      <c r="AJ28" s="184"/>
      <c r="AK28" s="184"/>
      <c r="AL28" s="184"/>
      <c r="AM28" s="184"/>
      <c r="AN28" s="185"/>
      <c r="AO28" s="187" t="s">
        <v>36</v>
      </c>
      <c r="AP28" s="184"/>
      <c r="AQ28" s="184"/>
      <c r="AR28" s="184"/>
      <c r="AS28" s="185"/>
      <c r="AT28" s="21"/>
      <c r="AU28" s="187"/>
      <c r="AV28" s="184"/>
      <c r="AW28" s="184"/>
      <c r="AX28" s="184"/>
      <c r="AY28" s="184"/>
      <c r="AZ28" s="184"/>
      <c r="BA28" s="185"/>
      <c r="BB28" s="36"/>
      <c r="BC28" s="183" t="s">
        <v>717</v>
      </c>
      <c r="BD28" s="184"/>
      <c r="BE28" s="184"/>
      <c r="BF28" s="184"/>
      <c r="BG28" s="185"/>
      <c r="BH28" s="187" t="s">
        <v>528</v>
      </c>
      <c r="BI28" s="184"/>
      <c r="BJ28" s="184"/>
      <c r="BK28" s="184"/>
      <c r="BL28" s="184"/>
      <c r="BM28" s="52"/>
      <c r="BN28" s="52"/>
      <c r="BO28" s="52"/>
      <c r="BP28" s="221" t="s">
        <v>529</v>
      </c>
      <c r="BQ28" s="184"/>
      <c r="BR28" s="184"/>
      <c r="BS28" s="184"/>
      <c r="BT28" s="185"/>
      <c r="BU28" s="21"/>
      <c r="BV28" s="183" t="s">
        <v>718</v>
      </c>
      <c r="BW28" s="184"/>
      <c r="BX28" s="184"/>
      <c r="BY28" s="184"/>
      <c r="BZ28" s="185"/>
      <c r="CA28" s="176">
        <v>704.4</v>
      </c>
      <c r="CB28" s="177"/>
      <c r="CC28" s="177"/>
      <c r="CD28" s="177"/>
      <c r="CE28" s="177"/>
      <c r="CF28" s="177"/>
      <c r="CG28" s="178"/>
      <c r="CH28" s="176">
        <v>704.4</v>
      </c>
      <c r="CI28" s="177"/>
      <c r="CJ28" s="177"/>
      <c r="CK28" s="177"/>
      <c r="CL28" s="177"/>
      <c r="CM28" s="177"/>
      <c r="CN28" s="177"/>
      <c r="CO28" s="178"/>
      <c r="CP28" s="176"/>
      <c r="CQ28" s="177"/>
      <c r="CR28" s="177"/>
      <c r="CS28" s="177"/>
      <c r="CT28" s="177"/>
      <c r="CU28" s="177"/>
      <c r="CV28" s="177"/>
      <c r="CW28" s="178"/>
      <c r="CX28" s="176"/>
      <c r="CY28" s="177"/>
      <c r="CZ28" s="177"/>
      <c r="DA28" s="177"/>
      <c r="DB28" s="177"/>
      <c r="DC28" s="177"/>
      <c r="DD28" s="178"/>
      <c r="DE28" s="176"/>
      <c r="DF28" s="177"/>
      <c r="DG28" s="177"/>
      <c r="DH28" s="177"/>
      <c r="DI28" s="177"/>
      <c r="DJ28" s="177"/>
      <c r="DK28" s="177"/>
      <c r="DL28" s="178"/>
      <c r="DM28" s="176"/>
      <c r="DN28" s="177"/>
      <c r="DO28" s="177"/>
      <c r="DP28" s="177"/>
      <c r="DQ28" s="177"/>
      <c r="DR28" s="177"/>
      <c r="DS28" s="177"/>
      <c r="DT28" s="178"/>
      <c r="DU28" s="176"/>
      <c r="DV28" s="177"/>
      <c r="DW28" s="177"/>
      <c r="DX28" s="177"/>
      <c r="DY28" s="177"/>
      <c r="DZ28" s="177"/>
      <c r="EA28" s="177"/>
      <c r="EB28" s="178"/>
      <c r="EC28" s="176"/>
      <c r="ED28" s="177"/>
      <c r="EE28" s="177"/>
      <c r="EF28" s="177"/>
      <c r="EG28" s="177"/>
      <c r="EH28" s="177"/>
      <c r="EI28" s="177"/>
      <c r="EJ28" s="179"/>
    </row>
    <row r="29" spans="1:140" s="3" customFormat="1" ht="42.75" customHeight="1">
      <c r="A29" s="214" t="s">
        <v>721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215" t="s">
        <v>711</v>
      </c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7"/>
      <c r="AF29" s="188" t="s">
        <v>714</v>
      </c>
      <c r="AG29" s="180"/>
      <c r="AH29" s="180"/>
      <c r="AI29" s="180"/>
      <c r="AJ29" s="180"/>
      <c r="AK29" s="180"/>
      <c r="AL29" s="180"/>
      <c r="AM29" s="180"/>
      <c r="AN29" s="180"/>
      <c r="AO29" s="180" t="s">
        <v>36</v>
      </c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1"/>
      <c r="BC29" s="189" t="s">
        <v>720</v>
      </c>
      <c r="BD29" s="180"/>
      <c r="BE29" s="180"/>
      <c r="BF29" s="180"/>
      <c r="BG29" s="180"/>
      <c r="BH29" s="192" t="s">
        <v>528</v>
      </c>
      <c r="BI29" s="66"/>
      <c r="BJ29" s="66"/>
      <c r="BK29" s="66"/>
      <c r="BL29" s="66"/>
      <c r="BM29" s="66"/>
      <c r="BN29" s="66"/>
      <c r="BO29" s="198"/>
      <c r="BP29" s="182" t="s">
        <v>529</v>
      </c>
      <c r="BQ29" s="180"/>
      <c r="BR29" s="180"/>
      <c r="BS29" s="180"/>
      <c r="BT29" s="180"/>
      <c r="BU29" s="180"/>
      <c r="BV29" s="213" t="s">
        <v>719</v>
      </c>
      <c r="BW29" s="73"/>
      <c r="BX29" s="73"/>
      <c r="BY29" s="73"/>
      <c r="BZ29" s="73"/>
      <c r="CA29" s="81">
        <v>60</v>
      </c>
      <c r="CB29" s="81"/>
      <c r="CC29" s="81"/>
      <c r="CD29" s="81"/>
      <c r="CE29" s="81"/>
      <c r="CF29" s="81"/>
      <c r="CG29" s="81"/>
      <c r="CH29" s="81">
        <v>60</v>
      </c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2"/>
    </row>
    <row r="30" spans="1:140" s="3" customFormat="1" ht="15" customHeight="1">
      <c r="A30" s="66" t="s">
        <v>532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186" t="s">
        <v>164</v>
      </c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76"/>
      <c r="AF30" s="72" t="s">
        <v>164</v>
      </c>
      <c r="AG30" s="73"/>
      <c r="AH30" s="73"/>
      <c r="AI30" s="73"/>
      <c r="AJ30" s="73"/>
      <c r="AK30" s="73"/>
      <c r="AL30" s="73"/>
      <c r="AM30" s="73"/>
      <c r="AN30" s="73"/>
      <c r="AO30" s="73" t="s">
        <v>164</v>
      </c>
      <c r="AP30" s="73"/>
      <c r="AQ30" s="73"/>
      <c r="AR30" s="73"/>
      <c r="AS30" s="73"/>
      <c r="AT30" s="73"/>
      <c r="AU30" s="180"/>
      <c r="AV30" s="180"/>
      <c r="AW30" s="180"/>
      <c r="AX30" s="180"/>
      <c r="AY30" s="180"/>
      <c r="AZ30" s="180"/>
      <c r="BA30" s="180"/>
      <c r="BB30" s="181"/>
      <c r="BC30" s="73" t="s">
        <v>164</v>
      </c>
      <c r="BD30" s="73"/>
      <c r="BE30" s="73"/>
      <c r="BF30" s="73"/>
      <c r="BG30" s="73"/>
      <c r="BH30" s="186" t="s">
        <v>164</v>
      </c>
      <c r="BI30" s="186"/>
      <c r="BJ30" s="186"/>
      <c r="BK30" s="186"/>
      <c r="BL30" s="186"/>
      <c r="BM30" s="186"/>
      <c r="BN30" s="186"/>
      <c r="BO30" s="176"/>
      <c r="BP30" s="72" t="s">
        <v>164</v>
      </c>
      <c r="BQ30" s="73"/>
      <c r="BR30" s="73"/>
      <c r="BS30" s="73"/>
      <c r="BT30" s="73"/>
      <c r="BU30" s="73"/>
      <c r="BV30" s="73" t="s">
        <v>329</v>
      </c>
      <c r="BW30" s="73"/>
      <c r="BX30" s="73"/>
      <c r="BY30" s="73"/>
      <c r="BZ30" s="73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2"/>
    </row>
    <row r="31" spans="1:140" s="3" customFormat="1" ht="13.15" customHeight="1">
      <c r="A31" s="95" t="s">
        <v>94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208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10"/>
      <c r="AF31" s="182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1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1"/>
      <c r="BP31" s="182"/>
      <c r="BQ31" s="180"/>
      <c r="BR31" s="180"/>
      <c r="BS31" s="180"/>
      <c r="BT31" s="180"/>
      <c r="BU31" s="180"/>
      <c r="BV31" s="73" t="s">
        <v>533</v>
      </c>
      <c r="BW31" s="73"/>
      <c r="BX31" s="73"/>
      <c r="BY31" s="73"/>
      <c r="BZ31" s="73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2"/>
    </row>
    <row r="32" spans="1:140" s="3" customFormat="1" ht="13.1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211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212"/>
      <c r="AF32" s="182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1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1"/>
      <c r="BP32" s="182"/>
      <c r="BQ32" s="180"/>
      <c r="BR32" s="180"/>
      <c r="BS32" s="180"/>
      <c r="BT32" s="180"/>
      <c r="BU32" s="180"/>
      <c r="BV32" s="73"/>
      <c r="BW32" s="73"/>
      <c r="BX32" s="73"/>
      <c r="BY32" s="73"/>
      <c r="BZ32" s="73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2"/>
    </row>
    <row r="33" spans="1:140" s="3" customFormat="1" ht="1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201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2"/>
      <c r="AF33" s="182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1"/>
      <c r="BC33" s="180"/>
      <c r="BD33" s="180"/>
      <c r="BE33" s="180"/>
      <c r="BF33" s="180"/>
      <c r="BG33" s="180"/>
      <c r="BH33" s="191"/>
      <c r="BI33" s="191"/>
      <c r="BJ33" s="191"/>
      <c r="BK33" s="191"/>
      <c r="BL33" s="191"/>
      <c r="BM33" s="191"/>
      <c r="BN33" s="191"/>
      <c r="BO33" s="192"/>
      <c r="BP33" s="182"/>
      <c r="BQ33" s="180"/>
      <c r="BR33" s="180"/>
      <c r="BS33" s="180"/>
      <c r="BT33" s="180"/>
      <c r="BU33" s="180"/>
      <c r="BV33" s="73"/>
      <c r="BW33" s="73"/>
      <c r="BX33" s="73"/>
      <c r="BY33" s="73"/>
      <c r="BZ33" s="73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2"/>
    </row>
    <row r="34" spans="1:140" s="3" customFormat="1" ht="12.75">
      <c r="A34" s="87" t="s">
        <v>534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186" t="s">
        <v>164</v>
      </c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76"/>
      <c r="AF34" s="72" t="s">
        <v>164</v>
      </c>
      <c r="AG34" s="73"/>
      <c r="AH34" s="73"/>
      <c r="AI34" s="73"/>
      <c r="AJ34" s="73"/>
      <c r="AK34" s="73"/>
      <c r="AL34" s="73"/>
      <c r="AM34" s="73"/>
      <c r="AN34" s="73"/>
      <c r="AO34" s="73" t="s">
        <v>164</v>
      </c>
      <c r="AP34" s="73"/>
      <c r="AQ34" s="73"/>
      <c r="AR34" s="73"/>
      <c r="AS34" s="73"/>
      <c r="AT34" s="73"/>
      <c r="AU34" s="180"/>
      <c r="AV34" s="180"/>
      <c r="AW34" s="180"/>
      <c r="AX34" s="180"/>
      <c r="AY34" s="180"/>
      <c r="AZ34" s="180"/>
      <c r="BA34" s="180"/>
      <c r="BB34" s="181"/>
      <c r="BC34" s="73" t="s">
        <v>164</v>
      </c>
      <c r="BD34" s="73"/>
      <c r="BE34" s="73"/>
      <c r="BF34" s="73"/>
      <c r="BG34" s="73"/>
      <c r="BH34" s="73" t="s">
        <v>164</v>
      </c>
      <c r="BI34" s="73"/>
      <c r="BJ34" s="73"/>
      <c r="BK34" s="73"/>
      <c r="BL34" s="73"/>
      <c r="BM34" s="73"/>
      <c r="BN34" s="73"/>
      <c r="BO34" s="187"/>
      <c r="BP34" s="72" t="s">
        <v>164</v>
      </c>
      <c r="BQ34" s="73"/>
      <c r="BR34" s="73"/>
      <c r="BS34" s="73"/>
      <c r="BT34" s="73"/>
      <c r="BU34" s="73"/>
      <c r="BV34" s="73" t="s">
        <v>331</v>
      </c>
      <c r="BW34" s="73"/>
      <c r="BX34" s="73"/>
      <c r="BY34" s="73"/>
      <c r="BZ34" s="73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2"/>
    </row>
    <row r="35" spans="1:140" s="3" customFormat="1" ht="12.75">
      <c r="A35" s="67" t="s">
        <v>535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76"/>
      <c r="AF35" s="72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180"/>
      <c r="AV35" s="180"/>
      <c r="AW35" s="180"/>
      <c r="AX35" s="180"/>
      <c r="AY35" s="180"/>
      <c r="AZ35" s="180"/>
      <c r="BA35" s="180"/>
      <c r="BB35" s="181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187"/>
      <c r="BP35" s="72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2"/>
    </row>
    <row r="36" spans="1:140" s="3" customFormat="1" ht="13.15" customHeight="1">
      <c r="A36" s="95" t="s">
        <v>94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203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5"/>
      <c r="AF36" s="182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1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1"/>
      <c r="BP36" s="182"/>
      <c r="BQ36" s="180"/>
      <c r="BR36" s="180"/>
      <c r="BS36" s="180"/>
      <c r="BT36" s="180"/>
      <c r="BU36" s="180"/>
      <c r="BV36" s="73" t="s">
        <v>480</v>
      </c>
      <c r="BW36" s="73"/>
      <c r="BX36" s="73"/>
      <c r="BY36" s="73"/>
      <c r="BZ36" s="73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2"/>
    </row>
    <row r="37" spans="1:140" s="3" customFormat="1" ht="13.15" customHeight="1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206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207"/>
      <c r="AF37" s="182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1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1"/>
      <c r="BP37" s="182"/>
      <c r="BQ37" s="180"/>
      <c r="BR37" s="180"/>
      <c r="BS37" s="180"/>
      <c r="BT37" s="180"/>
      <c r="BU37" s="180"/>
      <c r="BV37" s="73"/>
      <c r="BW37" s="73"/>
      <c r="BX37" s="73"/>
      <c r="BY37" s="73"/>
      <c r="BZ37" s="73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2"/>
    </row>
    <row r="38" spans="1:140" s="3" customFormat="1" ht="15" customHeight="1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1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2"/>
      <c r="AF38" s="182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1"/>
      <c r="BC38" s="180"/>
      <c r="BD38" s="180"/>
      <c r="BE38" s="180"/>
      <c r="BF38" s="180"/>
      <c r="BG38" s="180"/>
      <c r="BH38" s="192"/>
      <c r="BI38" s="66"/>
      <c r="BJ38" s="66"/>
      <c r="BK38" s="66"/>
      <c r="BL38" s="66"/>
      <c r="BM38" s="66"/>
      <c r="BN38" s="66"/>
      <c r="BO38" s="198"/>
      <c r="BP38" s="182"/>
      <c r="BQ38" s="180"/>
      <c r="BR38" s="180"/>
      <c r="BS38" s="180"/>
      <c r="BT38" s="180"/>
      <c r="BU38" s="180"/>
      <c r="BV38" s="73"/>
      <c r="BW38" s="73"/>
      <c r="BX38" s="73"/>
      <c r="BY38" s="73"/>
      <c r="BZ38" s="73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2"/>
    </row>
    <row r="39" spans="1:140" s="3" customFormat="1" ht="12.75">
      <c r="A39" s="87" t="s">
        <v>536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186" t="s">
        <v>164</v>
      </c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76"/>
      <c r="AF39" s="72" t="s">
        <v>164</v>
      </c>
      <c r="AG39" s="73"/>
      <c r="AH39" s="73"/>
      <c r="AI39" s="73"/>
      <c r="AJ39" s="73"/>
      <c r="AK39" s="73"/>
      <c r="AL39" s="73"/>
      <c r="AM39" s="73"/>
      <c r="AN39" s="73"/>
      <c r="AO39" s="73" t="s">
        <v>164</v>
      </c>
      <c r="AP39" s="73"/>
      <c r="AQ39" s="73"/>
      <c r="AR39" s="73"/>
      <c r="AS39" s="73"/>
      <c r="AT39" s="73"/>
      <c r="AU39" s="180"/>
      <c r="AV39" s="180"/>
      <c r="AW39" s="180"/>
      <c r="AX39" s="180"/>
      <c r="AY39" s="180"/>
      <c r="AZ39" s="180"/>
      <c r="BA39" s="180"/>
      <c r="BB39" s="181"/>
      <c r="BC39" s="73" t="s">
        <v>164</v>
      </c>
      <c r="BD39" s="73"/>
      <c r="BE39" s="73"/>
      <c r="BF39" s="73"/>
      <c r="BG39" s="73"/>
      <c r="BH39" s="73" t="s">
        <v>164</v>
      </c>
      <c r="BI39" s="73"/>
      <c r="BJ39" s="73"/>
      <c r="BK39" s="73"/>
      <c r="BL39" s="73"/>
      <c r="BM39" s="73"/>
      <c r="BN39" s="73"/>
      <c r="BO39" s="187"/>
      <c r="BP39" s="72" t="s">
        <v>164</v>
      </c>
      <c r="BQ39" s="73"/>
      <c r="BR39" s="73"/>
      <c r="BS39" s="73"/>
      <c r="BT39" s="73"/>
      <c r="BU39" s="73"/>
      <c r="BV39" s="73" t="s">
        <v>352</v>
      </c>
      <c r="BW39" s="73"/>
      <c r="BX39" s="73"/>
      <c r="BY39" s="73"/>
      <c r="BZ39" s="73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2"/>
    </row>
    <row r="40" spans="1:140" s="3" customFormat="1" ht="12.75">
      <c r="A40" s="67" t="s">
        <v>537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76"/>
      <c r="AF40" s="72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180"/>
      <c r="AV40" s="180"/>
      <c r="AW40" s="180"/>
      <c r="AX40" s="180"/>
      <c r="AY40" s="180"/>
      <c r="AZ40" s="180"/>
      <c r="BA40" s="180"/>
      <c r="BB40" s="181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187"/>
      <c r="BP40" s="72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2"/>
    </row>
    <row r="41" spans="1:140" s="3" customFormat="1" ht="12.75">
      <c r="A41" s="95" t="s">
        <v>94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2"/>
      <c r="AF41" s="182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1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1"/>
      <c r="BP41" s="182"/>
      <c r="BQ41" s="180"/>
      <c r="BR41" s="180"/>
      <c r="BS41" s="180"/>
      <c r="BT41" s="180"/>
      <c r="BU41" s="180"/>
      <c r="BV41" s="73" t="s">
        <v>538</v>
      </c>
      <c r="BW41" s="73"/>
      <c r="BX41" s="73"/>
      <c r="BY41" s="73"/>
      <c r="BZ41" s="73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2"/>
    </row>
    <row r="42" spans="1:140" s="3" customFormat="1" ht="12.7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2"/>
      <c r="AF42" s="182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1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1"/>
      <c r="BP42" s="182"/>
      <c r="BQ42" s="180"/>
      <c r="BR42" s="180"/>
      <c r="BS42" s="180"/>
      <c r="BT42" s="180"/>
      <c r="BU42" s="180"/>
      <c r="BV42" s="73"/>
      <c r="BW42" s="73"/>
      <c r="BX42" s="73"/>
      <c r="BY42" s="73"/>
      <c r="BZ42" s="73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2"/>
    </row>
    <row r="43" spans="1:140" s="3" customFormat="1" ht="1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2"/>
      <c r="AF43" s="182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1"/>
      <c r="BC43" s="180"/>
      <c r="BD43" s="180"/>
      <c r="BE43" s="180"/>
      <c r="BF43" s="180"/>
      <c r="BG43" s="180"/>
      <c r="BH43" s="191"/>
      <c r="BI43" s="191"/>
      <c r="BJ43" s="191"/>
      <c r="BK43" s="191"/>
      <c r="BL43" s="191"/>
      <c r="BM43" s="191"/>
      <c r="BN43" s="191"/>
      <c r="BO43" s="192"/>
      <c r="BP43" s="182"/>
      <c r="BQ43" s="180"/>
      <c r="BR43" s="180"/>
      <c r="BS43" s="180"/>
      <c r="BT43" s="180"/>
      <c r="BU43" s="180"/>
      <c r="BV43" s="73"/>
      <c r="BW43" s="73"/>
      <c r="BX43" s="73"/>
      <c r="BY43" s="73"/>
      <c r="BZ43" s="73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2"/>
    </row>
    <row r="44" spans="1:140" s="3" customFormat="1" ht="12.75">
      <c r="A44" s="87" t="s">
        <v>539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186" t="s">
        <v>164</v>
      </c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76"/>
      <c r="AF44" s="72" t="s">
        <v>164</v>
      </c>
      <c r="AG44" s="73"/>
      <c r="AH44" s="73"/>
      <c r="AI44" s="73"/>
      <c r="AJ44" s="73"/>
      <c r="AK44" s="73"/>
      <c r="AL44" s="73"/>
      <c r="AM44" s="73"/>
      <c r="AN44" s="73"/>
      <c r="AO44" s="73" t="s">
        <v>164</v>
      </c>
      <c r="AP44" s="73"/>
      <c r="AQ44" s="73"/>
      <c r="AR44" s="73"/>
      <c r="AS44" s="73"/>
      <c r="AT44" s="73"/>
      <c r="AU44" s="180"/>
      <c r="AV44" s="180"/>
      <c r="AW44" s="180"/>
      <c r="AX44" s="180"/>
      <c r="AY44" s="180"/>
      <c r="AZ44" s="180"/>
      <c r="BA44" s="180"/>
      <c r="BB44" s="181"/>
      <c r="BC44" s="73" t="s">
        <v>164</v>
      </c>
      <c r="BD44" s="73"/>
      <c r="BE44" s="73"/>
      <c r="BF44" s="73"/>
      <c r="BG44" s="73"/>
      <c r="BH44" s="73" t="s">
        <v>164</v>
      </c>
      <c r="BI44" s="73"/>
      <c r="BJ44" s="73"/>
      <c r="BK44" s="73"/>
      <c r="BL44" s="73"/>
      <c r="BM44" s="73"/>
      <c r="BN44" s="73"/>
      <c r="BO44" s="187"/>
      <c r="BP44" s="72" t="s">
        <v>164</v>
      </c>
      <c r="BQ44" s="73"/>
      <c r="BR44" s="73"/>
      <c r="BS44" s="73"/>
      <c r="BT44" s="73"/>
      <c r="BU44" s="73"/>
      <c r="BV44" s="73" t="s">
        <v>356</v>
      </c>
      <c r="BW44" s="73"/>
      <c r="BX44" s="73"/>
      <c r="BY44" s="73"/>
      <c r="BZ44" s="73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2"/>
    </row>
    <row r="45" spans="1:140" s="3" customFormat="1" ht="12.75">
      <c r="A45" s="67" t="s">
        <v>540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76"/>
      <c r="AF45" s="72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180"/>
      <c r="AV45" s="180"/>
      <c r="AW45" s="180"/>
      <c r="AX45" s="180"/>
      <c r="AY45" s="180"/>
      <c r="AZ45" s="180"/>
      <c r="BA45" s="180"/>
      <c r="BB45" s="181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187"/>
      <c r="BP45" s="72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2"/>
    </row>
    <row r="46" spans="1:140" s="3" customFormat="1" ht="12.75">
      <c r="A46" s="95" t="s">
        <v>94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2"/>
      <c r="AF46" s="182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1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1"/>
      <c r="BP46" s="182"/>
      <c r="BQ46" s="180"/>
      <c r="BR46" s="180"/>
      <c r="BS46" s="180"/>
      <c r="BT46" s="180"/>
      <c r="BU46" s="180"/>
      <c r="BV46" s="73" t="s">
        <v>541</v>
      </c>
      <c r="BW46" s="73"/>
      <c r="BX46" s="73"/>
      <c r="BY46" s="73"/>
      <c r="BZ46" s="73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2"/>
    </row>
    <row r="47" spans="1:140" s="3" customFormat="1" ht="12.7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2"/>
      <c r="AF47" s="182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1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1"/>
      <c r="BP47" s="182"/>
      <c r="BQ47" s="180"/>
      <c r="BR47" s="180"/>
      <c r="BS47" s="180"/>
      <c r="BT47" s="180"/>
      <c r="BU47" s="180"/>
      <c r="BV47" s="73"/>
      <c r="BW47" s="73"/>
      <c r="BX47" s="73"/>
      <c r="BY47" s="73"/>
      <c r="BZ47" s="73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2"/>
    </row>
    <row r="48" spans="1:140" s="3" customFormat="1" ht="1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2"/>
      <c r="AF48" s="195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7"/>
      <c r="BC48" s="180"/>
      <c r="BD48" s="180"/>
      <c r="BE48" s="180"/>
      <c r="BF48" s="180"/>
      <c r="BG48" s="180"/>
      <c r="BH48" s="191"/>
      <c r="BI48" s="191"/>
      <c r="BJ48" s="191"/>
      <c r="BK48" s="191"/>
      <c r="BL48" s="191"/>
      <c r="BM48" s="191"/>
      <c r="BN48" s="191"/>
      <c r="BO48" s="192"/>
      <c r="BP48" s="195"/>
      <c r="BQ48" s="196"/>
      <c r="BR48" s="196"/>
      <c r="BS48" s="196"/>
      <c r="BT48" s="196"/>
      <c r="BU48" s="196"/>
      <c r="BV48" s="73"/>
      <c r="BW48" s="73"/>
      <c r="BX48" s="73"/>
      <c r="BY48" s="73"/>
      <c r="BZ48" s="73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2"/>
    </row>
    <row r="49" spans="1:140" s="3" customFormat="1" ht="1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35"/>
      <c r="AV49" s="35"/>
      <c r="AW49" s="35"/>
      <c r="AX49" s="35"/>
      <c r="AY49" s="35"/>
      <c r="AZ49" s="35"/>
      <c r="BA49" s="35"/>
      <c r="BB49" s="35"/>
      <c r="BC49" s="193"/>
      <c r="BD49" s="193"/>
      <c r="BE49" s="193"/>
      <c r="BF49" s="193"/>
      <c r="BG49" s="193"/>
      <c r="BH49" s="170"/>
      <c r="BI49" s="170"/>
      <c r="BJ49" s="170"/>
      <c r="BK49" s="170"/>
      <c r="BL49" s="170"/>
      <c r="BM49" s="170"/>
      <c r="BN49" s="170"/>
      <c r="BO49" s="170"/>
      <c r="BP49" s="194" t="s">
        <v>162</v>
      </c>
      <c r="BQ49" s="194"/>
      <c r="BR49" s="194"/>
      <c r="BS49" s="194"/>
      <c r="BT49" s="194"/>
      <c r="BU49" s="194"/>
      <c r="BV49" s="159" t="s">
        <v>163</v>
      </c>
      <c r="BW49" s="160"/>
      <c r="BX49" s="160"/>
      <c r="BY49" s="160"/>
      <c r="BZ49" s="160"/>
      <c r="CA49" s="130">
        <f>SUM(CA26:CA48)</f>
        <v>2726.9</v>
      </c>
      <c r="CB49" s="130"/>
      <c r="CC49" s="130"/>
      <c r="CD49" s="130"/>
      <c r="CE49" s="130"/>
      <c r="CF49" s="130"/>
      <c r="CG49" s="130"/>
      <c r="CH49" s="130">
        <f>CH25</f>
        <v>2726.9</v>
      </c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41"/>
    </row>
    <row r="52" spans="1:14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40" s="15" customFormat="1" ht="12" customHeight="1">
      <c r="A53" s="17" t="s">
        <v>542</v>
      </c>
    </row>
    <row r="54" spans="1:140" s="15" customFormat="1" ht="12" customHeight="1">
      <c r="A54" s="17" t="s">
        <v>543</v>
      </c>
    </row>
    <row r="55" spans="1:140" s="15" customFormat="1" ht="12" customHeight="1">
      <c r="A55" s="17" t="s">
        <v>544</v>
      </c>
    </row>
  </sheetData>
  <mergeCells count="481">
    <mergeCell ref="A1:EJ1"/>
    <mergeCell ref="A2:EJ2"/>
    <mergeCell ref="DV4:EJ4"/>
    <mergeCell ref="BL5:BV5"/>
    <mergeCell ref="BW5:BY5"/>
    <mergeCell ref="BZ5:CB5"/>
    <mergeCell ref="DV5:EJ5"/>
    <mergeCell ref="DV6:EJ6"/>
    <mergeCell ref="DV7:EJ7"/>
    <mergeCell ref="A8:J8"/>
    <mergeCell ref="Z8:DD8"/>
    <mergeCell ref="DR8:DT8"/>
    <mergeCell ref="DV8:EJ8"/>
    <mergeCell ref="Z10:DD10"/>
    <mergeCell ref="Z11:DD11"/>
    <mergeCell ref="DV11:EJ11"/>
    <mergeCell ref="DV12:EJ12"/>
    <mergeCell ref="A14:Q14"/>
    <mergeCell ref="R14:AE14"/>
    <mergeCell ref="AF14:AN14"/>
    <mergeCell ref="AO14:AT14"/>
    <mergeCell ref="AU14:BB14"/>
    <mergeCell ref="BC14:BG14"/>
    <mergeCell ref="BH14:BU14"/>
    <mergeCell ref="BV14:BZ14"/>
    <mergeCell ref="CA14:DD14"/>
    <mergeCell ref="DE14:EJ14"/>
    <mergeCell ref="DV9:EJ10"/>
    <mergeCell ref="A15:Q15"/>
    <mergeCell ref="R15:AE15"/>
    <mergeCell ref="AF15:AN15"/>
    <mergeCell ref="AO15:AT15"/>
    <mergeCell ref="AU15:BB15"/>
    <mergeCell ref="BC15:BG15"/>
    <mergeCell ref="BH15:BU15"/>
    <mergeCell ref="BV15:BZ15"/>
    <mergeCell ref="CA15:DD15"/>
    <mergeCell ref="A16:Q16"/>
    <mergeCell ref="R16:AE16"/>
    <mergeCell ref="AF16:AN16"/>
    <mergeCell ref="AO16:AT16"/>
    <mergeCell ref="AU16:BB16"/>
    <mergeCell ref="BC16:BG16"/>
    <mergeCell ref="BH16:BO16"/>
    <mergeCell ref="BP16:BU16"/>
    <mergeCell ref="BV16:BZ16"/>
    <mergeCell ref="R17:AE17"/>
    <mergeCell ref="AF17:AN17"/>
    <mergeCell ref="AO17:AT17"/>
    <mergeCell ref="AU17:BB17"/>
    <mergeCell ref="BC17:BG17"/>
    <mergeCell ref="BH17:BO17"/>
    <mergeCell ref="BP17:BU17"/>
    <mergeCell ref="BV17:BZ17"/>
    <mergeCell ref="DE15:EJ15"/>
    <mergeCell ref="CA16:CG16"/>
    <mergeCell ref="CH16:DD16"/>
    <mergeCell ref="DE16:DL16"/>
    <mergeCell ref="DM16:EJ16"/>
    <mergeCell ref="CA17:CG17"/>
    <mergeCell ref="CH17:CW17"/>
    <mergeCell ref="CX17:DD17"/>
    <mergeCell ref="DE17:DL17"/>
    <mergeCell ref="DM17:DT17"/>
    <mergeCell ref="DU17:EB17"/>
    <mergeCell ref="EC17:EJ17"/>
    <mergeCell ref="A18:Q18"/>
    <mergeCell ref="R18:AE18"/>
    <mergeCell ref="AF18:AN18"/>
    <mergeCell ref="AO18:AT18"/>
    <mergeCell ref="AU18:BB18"/>
    <mergeCell ref="BC18:BG18"/>
    <mergeCell ref="BH18:BO18"/>
    <mergeCell ref="BP18:BU18"/>
    <mergeCell ref="BV18:BZ18"/>
    <mergeCell ref="CA18:CG18"/>
    <mergeCell ref="CH18:CW18"/>
    <mergeCell ref="CX18:DD18"/>
    <mergeCell ref="DE18:DL18"/>
    <mergeCell ref="DM18:DT18"/>
    <mergeCell ref="DU18:EB18"/>
    <mergeCell ref="EC18:EJ18"/>
    <mergeCell ref="A17:Q17"/>
    <mergeCell ref="A19:Q19"/>
    <mergeCell ref="R19:AE19"/>
    <mergeCell ref="AF19:AN19"/>
    <mergeCell ref="AO19:AT19"/>
    <mergeCell ref="AU19:BB19"/>
    <mergeCell ref="BC19:BG19"/>
    <mergeCell ref="BH19:BO19"/>
    <mergeCell ref="BP19:BU19"/>
    <mergeCell ref="BV19:BZ19"/>
    <mergeCell ref="CA19:CG19"/>
    <mergeCell ref="CH19:CO19"/>
    <mergeCell ref="CP19:CW19"/>
    <mergeCell ref="CX19:DD19"/>
    <mergeCell ref="DE19:DL19"/>
    <mergeCell ref="DM19:DT19"/>
    <mergeCell ref="DU19:EB19"/>
    <mergeCell ref="EC19:EJ19"/>
    <mergeCell ref="A20:Q20"/>
    <mergeCell ref="R20:AE20"/>
    <mergeCell ref="AF20:AN20"/>
    <mergeCell ref="AO20:AT20"/>
    <mergeCell ref="AU20:BB20"/>
    <mergeCell ref="BC20:BG20"/>
    <mergeCell ref="BH20:BO20"/>
    <mergeCell ref="BP20:BU20"/>
    <mergeCell ref="BV20:BZ20"/>
    <mergeCell ref="CA20:CG20"/>
    <mergeCell ref="CH20:CO20"/>
    <mergeCell ref="CP20:CW20"/>
    <mergeCell ref="CX20:DD20"/>
    <mergeCell ref="DE20:DL20"/>
    <mergeCell ref="DM20:DT20"/>
    <mergeCell ref="DU20:EB20"/>
    <mergeCell ref="EC20:EJ20"/>
    <mergeCell ref="A21:Q21"/>
    <mergeCell ref="R21:AE21"/>
    <mergeCell ref="AF21:AN21"/>
    <mergeCell ref="AO21:AT21"/>
    <mergeCell ref="AU21:BB21"/>
    <mergeCell ref="BC21:BG21"/>
    <mergeCell ref="BH21:BO21"/>
    <mergeCell ref="BP21:BU21"/>
    <mergeCell ref="BV21:BZ21"/>
    <mergeCell ref="CA21:CG21"/>
    <mergeCell ref="CH21:CO21"/>
    <mergeCell ref="CP21:CW21"/>
    <mergeCell ref="CX21:DD21"/>
    <mergeCell ref="DE21:DL21"/>
    <mergeCell ref="DM21:DT21"/>
    <mergeCell ref="DU21:EB21"/>
    <mergeCell ref="EC21:EJ21"/>
    <mergeCell ref="A22:Q22"/>
    <mergeCell ref="R22:AE22"/>
    <mergeCell ref="AF22:AN22"/>
    <mergeCell ref="AO22:AT22"/>
    <mergeCell ref="AU22:BB22"/>
    <mergeCell ref="BC22:BG22"/>
    <mergeCell ref="BH22:BO22"/>
    <mergeCell ref="BP22:BU22"/>
    <mergeCell ref="BV22:BZ22"/>
    <mergeCell ref="CA22:CG22"/>
    <mergeCell ref="CH22:CO22"/>
    <mergeCell ref="CP22:CW22"/>
    <mergeCell ref="CX22:DD22"/>
    <mergeCell ref="DE22:DL22"/>
    <mergeCell ref="DM22:DT22"/>
    <mergeCell ref="DU22:EB22"/>
    <mergeCell ref="EC22:EJ22"/>
    <mergeCell ref="A23:Q23"/>
    <mergeCell ref="R23:AE23"/>
    <mergeCell ref="AF23:AN23"/>
    <mergeCell ref="AO23:AT23"/>
    <mergeCell ref="AU23:BB23"/>
    <mergeCell ref="BC23:BG23"/>
    <mergeCell ref="BH23:BO23"/>
    <mergeCell ref="BP23:BU23"/>
    <mergeCell ref="BV23:BZ23"/>
    <mergeCell ref="CA23:CG23"/>
    <mergeCell ref="CH23:CO23"/>
    <mergeCell ref="CP23:CW23"/>
    <mergeCell ref="CX23:DD23"/>
    <mergeCell ref="DE23:DL23"/>
    <mergeCell ref="DM23:DT23"/>
    <mergeCell ref="DU23:EB23"/>
    <mergeCell ref="BV25:BZ25"/>
    <mergeCell ref="EC23:EJ23"/>
    <mergeCell ref="A24:Q24"/>
    <mergeCell ref="R24:AE24"/>
    <mergeCell ref="AF24:AN24"/>
    <mergeCell ref="AO24:AT24"/>
    <mergeCell ref="AU24:BB24"/>
    <mergeCell ref="BC24:BG24"/>
    <mergeCell ref="BH24:BO24"/>
    <mergeCell ref="BP24:BU24"/>
    <mergeCell ref="BV24:BZ24"/>
    <mergeCell ref="CA24:CG24"/>
    <mergeCell ref="CH24:CO24"/>
    <mergeCell ref="CP24:CW24"/>
    <mergeCell ref="CX24:DD24"/>
    <mergeCell ref="DE24:DL24"/>
    <mergeCell ref="DM24:DT24"/>
    <mergeCell ref="DU24:EB24"/>
    <mergeCell ref="EC24:EJ24"/>
    <mergeCell ref="CA25:CG25"/>
    <mergeCell ref="CH25:CO25"/>
    <mergeCell ref="CP25:CW25"/>
    <mergeCell ref="CX25:DD25"/>
    <mergeCell ref="DE25:DL25"/>
    <mergeCell ref="DM25:DT25"/>
    <mergeCell ref="DU25:EB25"/>
    <mergeCell ref="EC25:EJ25"/>
    <mergeCell ref="A26:Q26"/>
    <mergeCell ref="CH26:CO27"/>
    <mergeCell ref="CP26:CW27"/>
    <mergeCell ref="BV26:BZ27"/>
    <mergeCell ref="CA26:CG27"/>
    <mergeCell ref="DE26:DL27"/>
    <mergeCell ref="DM26:DT27"/>
    <mergeCell ref="DU26:EB27"/>
    <mergeCell ref="EC26:EJ27"/>
    <mergeCell ref="CX26:DD27"/>
    <mergeCell ref="A25:Q25"/>
    <mergeCell ref="R25:AE25"/>
    <mergeCell ref="AF25:AN25"/>
    <mergeCell ref="AO25:AT25"/>
    <mergeCell ref="AU25:BB25"/>
    <mergeCell ref="BC25:BG25"/>
    <mergeCell ref="A27:Q27"/>
    <mergeCell ref="BH25:BO25"/>
    <mergeCell ref="BP25:BU25"/>
    <mergeCell ref="A29:Q29"/>
    <mergeCell ref="R29:AE29"/>
    <mergeCell ref="AF29:AN29"/>
    <mergeCell ref="AO29:AT29"/>
    <mergeCell ref="AU29:BB29"/>
    <mergeCell ref="BC29:BG29"/>
    <mergeCell ref="BH29:BO29"/>
    <mergeCell ref="BP29:BU29"/>
    <mergeCell ref="R26:AE27"/>
    <mergeCell ref="BP26:BU27"/>
    <mergeCell ref="A28:Q28"/>
    <mergeCell ref="R28:AE28"/>
    <mergeCell ref="BC28:BG28"/>
    <mergeCell ref="BH28:BL28"/>
    <mergeCell ref="BP28:BT28"/>
    <mergeCell ref="AU26:BB27"/>
    <mergeCell ref="BV29:BZ29"/>
    <mergeCell ref="CA29:CG29"/>
    <mergeCell ref="CH29:CO29"/>
    <mergeCell ref="CP29:CW29"/>
    <mergeCell ref="CX29:DD29"/>
    <mergeCell ref="DE29:DL29"/>
    <mergeCell ref="DM29:DT29"/>
    <mergeCell ref="DU29:EB29"/>
    <mergeCell ref="EC29:EJ29"/>
    <mergeCell ref="CA30:CG30"/>
    <mergeCell ref="CH30:CO30"/>
    <mergeCell ref="CP30:CW30"/>
    <mergeCell ref="CX30:DD30"/>
    <mergeCell ref="DE30:DL30"/>
    <mergeCell ref="DM30:DT30"/>
    <mergeCell ref="DU30:EB30"/>
    <mergeCell ref="EC30:EJ30"/>
    <mergeCell ref="A31:Q31"/>
    <mergeCell ref="DE31:DL32"/>
    <mergeCell ref="DM31:DT32"/>
    <mergeCell ref="DU31:EB32"/>
    <mergeCell ref="EC31:EJ32"/>
    <mergeCell ref="CX31:DD32"/>
    <mergeCell ref="A30:Q30"/>
    <mergeCell ref="R30:AE30"/>
    <mergeCell ref="AF30:AN30"/>
    <mergeCell ref="AO30:AT30"/>
    <mergeCell ref="AU30:BB30"/>
    <mergeCell ref="BC30:BG30"/>
    <mergeCell ref="BH30:BO30"/>
    <mergeCell ref="BP30:BU30"/>
    <mergeCell ref="BV30:BZ30"/>
    <mergeCell ref="CX33:DD33"/>
    <mergeCell ref="DE33:DL33"/>
    <mergeCell ref="DM33:DT33"/>
    <mergeCell ref="DU33:EB33"/>
    <mergeCell ref="EC33:EJ33"/>
    <mergeCell ref="A32:Q32"/>
    <mergeCell ref="A33:Q33"/>
    <mergeCell ref="R33:AE33"/>
    <mergeCell ref="AF33:AN33"/>
    <mergeCell ref="AO33:AT33"/>
    <mergeCell ref="AU33:BB33"/>
    <mergeCell ref="BC33:BG33"/>
    <mergeCell ref="BH33:BO33"/>
    <mergeCell ref="BP33:BU33"/>
    <mergeCell ref="R31:AE32"/>
    <mergeCell ref="BP31:BU32"/>
    <mergeCell ref="BV31:BZ32"/>
    <mergeCell ref="CA31:CG32"/>
    <mergeCell ref="CH31:CO32"/>
    <mergeCell ref="CP31:CW32"/>
    <mergeCell ref="BV33:BZ33"/>
    <mergeCell ref="CA33:CG33"/>
    <mergeCell ref="CH33:CO33"/>
    <mergeCell ref="CP33:CW33"/>
    <mergeCell ref="A34:Q34"/>
    <mergeCell ref="A35:Q35"/>
    <mergeCell ref="A36:Q36"/>
    <mergeCell ref="A37:Q37"/>
    <mergeCell ref="A38:Q38"/>
    <mergeCell ref="R38:AE38"/>
    <mergeCell ref="AF38:AN38"/>
    <mergeCell ref="AO38:AT38"/>
    <mergeCell ref="AU38:BB38"/>
    <mergeCell ref="AU34:BB35"/>
    <mergeCell ref="AU36:BB37"/>
    <mergeCell ref="R36:AE37"/>
    <mergeCell ref="AF36:AN37"/>
    <mergeCell ref="AO36:AT37"/>
    <mergeCell ref="R34:AE35"/>
    <mergeCell ref="EC43:EJ43"/>
    <mergeCell ref="BC38:BG38"/>
    <mergeCell ref="BH38:BO38"/>
    <mergeCell ref="BP38:BU38"/>
    <mergeCell ref="BV38:BZ38"/>
    <mergeCell ref="CA38:CG38"/>
    <mergeCell ref="CH38:CO38"/>
    <mergeCell ref="CP38:CW38"/>
    <mergeCell ref="CX38:DD38"/>
    <mergeCell ref="DE38:DL38"/>
    <mergeCell ref="BP43:BU43"/>
    <mergeCell ref="BV43:BZ43"/>
    <mergeCell ref="CA43:CG43"/>
    <mergeCell ref="CH43:CO43"/>
    <mergeCell ref="CP43:CW43"/>
    <mergeCell ref="CX43:DD43"/>
    <mergeCell ref="DE43:DL43"/>
    <mergeCell ref="DM43:DT43"/>
    <mergeCell ref="DU43:EB43"/>
    <mergeCell ref="DE39:DL40"/>
    <mergeCell ref="DM39:DT40"/>
    <mergeCell ref="DU39:EB40"/>
    <mergeCell ref="EC39:EJ40"/>
    <mergeCell ref="CA39:CG40"/>
    <mergeCell ref="CH46:CO47"/>
    <mergeCell ref="A39:Q39"/>
    <mergeCell ref="A40:Q40"/>
    <mergeCell ref="A41:Q41"/>
    <mergeCell ref="A42:Q42"/>
    <mergeCell ref="A43:Q43"/>
    <mergeCell ref="R43:AE43"/>
    <mergeCell ref="AF43:AN43"/>
    <mergeCell ref="AO43:AT43"/>
    <mergeCell ref="AU43:BB43"/>
    <mergeCell ref="R41:AE42"/>
    <mergeCell ref="AF41:AN42"/>
    <mergeCell ref="AO41:AT42"/>
    <mergeCell ref="CA48:CG48"/>
    <mergeCell ref="CH48:CO48"/>
    <mergeCell ref="CP48:CW48"/>
    <mergeCell ref="CX48:DD48"/>
    <mergeCell ref="DE48:DL48"/>
    <mergeCell ref="A44:Q44"/>
    <mergeCell ref="A45:Q45"/>
    <mergeCell ref="A46:Q46"/>
    <mergeCell ref="A47:Q47"/>
    <mergeCell ref="A48:Q48"/>
    <mergeCell ref="R48:AE48"/>
    <mergeCell ref="AF48:AN48"/>
    <mergeCell ref="AO48:AT48"/>
    <mergeCell ref="AU48:BB48"/>
    <mergeCell ref="R44:AE45"/>
    <mergeCell ref="R46:AE47"/>
    <mergeCell ref="AU44:BB45"/>
    <mergeCell ref="AU46:BB47"/>
    <mergeCell ref="AF46:AN47"/>
    <mergeCell ref="AO46:AT47"/>
    <mergeCell ref="BC46:BG47"/>
    <mergeCell ref="BH46:BO47"/>
    <mergeCell ref="BP46:BU47"/>
    <mergeCell ref="BV46:BZ47"/>
    <mergeCell ref="AU31:BB32"/>
    <mergeCell ref="DM48:DT48"/>
    <mergeCell ref="DU48:EB48"/>
    <mergeCell ref="EC48:EJ48"/>
    <mergeCell ref="A49:Q49"/>
    <mergeCell ref="R49:AE49"/>
    <mergeCell ref="AF49:AN49"/>
    <mergeCell ref="AO49:AT49"/>
    <mergeCell ref="BC49:BG49"/>
    <mergeCell ref="BH49:BO49"/>
    <mergeCell ref="BP49:BU49"/>
    <mergeCell ref="BV49:BZ49"/>
    <mergeCell ref="CA49:CG49"/>
    <mergeCell ref="CH49:CO49"/>
    <mergeCell ref="CP49:CW49"/>
    <mergeCell ref="CX49:DD49"/>
    <mergeCell ref="DE49:DL49"/>
    <mergeCell ref="DM49:DT49"/>
    <mergeCell ref="DU49:EB49"/>
    <mergeCell ref="EC49:EJ49"/>
    <mergeCell ref="BC48:BG48"/>
    <mergeCell ref="BH48:BO48"/>
    <mergeCell ref="BP48:BU48"/>
    <mergeCell ref="BV48:BZ48"/>
    <mergeCell ref="CX41:DD42"/>
    <mergeCell ref="BC36:BG37"/>
    <mergeCell ref="BH36:BO37"/>
    <mergeCell ref="AF26:AN27"/>
    <mergeCell ref="AO26:AT27"/>
    <mergeCell ref="BC26:BG27"/>
    <mergeCell ref="BH26:BO27"/>
    <mergeCell ref="AF44:AN45"/>
    <mergeCell ref="AO44:AT45"/>
    <mergeCell ref="BC44:BG45"/>
    <mergeCell ref="BH44:BO45"/>
    <mergeCell ref="AF28:AN28"/>
    <mergeCell ref="AO28:AS28"/>
    <mergeCell ref="AU28:BA28"/>
    <mergeCell ref="BC43:BG43"/>
    <mergeCell ref="BH43:BO43"/>
    <mergeCell ref="AF34:AN35"/>
    <mergeCell ref="AO34:AT35"/>
    <mergeCell ref="BC34:BG35"/>
    <mergeCell ref="BH34:BO35"/>
    <mergeCell ref="AF31:AN32"/>
    <mergeCell ref="AO31:AT32"/>
    <mergeCell ref="BC31:BG32"/>
    <mergeCell ref="BH31:BO32"/>
    <mergeCell ref="DU34:EB35"/>
    <mergeCell ref="EC34:EJ35"/>
    <mergeCell ref="BV44:BZ45"/>
    <mergeCell ref="CA44:CG45"/>
    <mergeCell ref="CH44:CO45"/>
    <mergeCell ref="CP44:CW45"/>
    <mergeCell ref="CX44:DD45"/>
    <mergeCell ref="BP44:BU45"/>
    <mergeCell ref="DE46:DL47"/>
    <mergeCell ref="DM46:DT47"/>
    <mergeCell ref="DU46:EB47"/>
    <mergeCell ref="CP46:CW47"/>
    <mergeCell ref="CX46:DD47"/>
    <mergeCell ref="DE41:DL42"/>
    <mergeCell ref="DM41:DT42"/>
    <mergeCell ref="DU41:EB42"/>
    <mergeCell ref="EC41:EJ42"/>
    <mergeCell ref="CA46:CG47"/>
    <mergeCell ref="DE44:DL45"/>
    <mergeCell ref="DM44:DT45"/>
    <mergeCell ref="DU44:EB45"/>
    <mergeCell ref="EC44:EJ45"/>
    <mergeCell ref="EC46:EJ47"/>
    <mergeCell ref="CP41:CW42"/>
    <mergeCell ref="AU39:BB40"/>
    <mergeCell ref="AU41:BB42"/>
    <mergeCell ref="BV28:BZ28"/>
    <mergeCell ref="CA28:CG28"/>
    <mergeCell ref="CH28:CO28"/>
    <mergeCell ref="CH39:CO40"/>
    <mergeCell ref="CP39:CW40"/>
    <mergeCell ref="CX39:DD40"/>
    <mergeCell ref="R39:AE40"/>
    <mergeCell ref="AF39:AN40"/>
    <mergeCell ref="AO39:AT40"/>
    <mergeCell ref="BC39:BG40"/>
    <mergeCell ref="BH39:BO40"/>
    <mergeCell ref="BP39:BU40"/>
    <mergeCell ref="BV39:BZ40"/>
    <mergeCell ref="BP34:BU35"/>
    <mergeCell ref="BV34:BZ35"/>
    <mergeCell ref="CA34:CG35"/>
    <mergeCell ref="CX34:DD35"/>
    <mergeCell ref="BP36:BU37"/>
    <mergeCell ref="BV36:BZ37"/>
    <mergeCell ref="CA36:CG37"/>
    <mergeCell ref="CH36:CO37"/>
    <mergeCell ref="CP36:CW37"/>
    <mergeCell ref="CP28:CW28"/>
    <mergeCell ref="DE28:DL28"/>
    <mergeCell ref="DM28:DT28"/>
    <mergeCell ref="EC28:EJ28"/>
    <mergeCell ref="DU28:EB28"/>
    <mergeCell ref="CX28:DD28"/>
    <mergeCell ref="BC41:BG42"/>
    <mergeCell ref="BH41:BO42"/>
    <mergeCell ref="BP41:BU42"/>
    <mergeCell ref="BV41:BZ42"/>
    <mergeCell ref="CA41:CG42"/>
    <mergeCell ref="CH41:CO42"/>
    <mergeCell ref="CH34:CO35"/>
    <mergeCell ref="CP34:CW35"/>
    <mergeCell ref="CX36:DD37"/>
    <mergeCell ref="DE36:DL37"/>
    <mergeCell ref="DM36:DT37"/>
    <mergeCell ref="DU36:EB37"/>
    <mergeCell ref="EC36:EJ37"/>
    <mergeCell ref="DM38:DT38"/>
    <mergeCell ref="DU38:EB38"/>
    <mergeCell ref="EC38:EJ38"/>
    <mergeCell ref="DE34:DL35"/>
    <mergeCell ref="DM34:DT35"/>
  </mergeCells>
  <pageMargins left="0.59055118110236227" right="0.39370078740157483" top="0.78740157480314965" bottom="0.39370078740157483" header="0.27559055118110237" footer="0.27559055118110237"/>
  <pageSetup paperSize="9" scale="61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8"/>
  </sheetPr>
  <dimension ref="A1:EI44"/>
  <sheetViews>
    <sheetView view="pageBreakPreview" zoomScaleNormal="100" workbookViewId="0">
      <selection activeCell="BW29" sqref="BW29:CD30"/>
    </sheetView>
  </sheetViews>
  <sheetFormatPr defaultColWidth="1.42578125" defaultRowHeight="15.75"/>
  <cols>
    <col min="1" max="30" width="1.42578125" style="5"/>
    <col min="31" max="31" width="0.85546875" style="5" customWidth="1"/>
    <col min="32" max="32" width="1.42578125" style="5" hidden="1" customWidth="1"/>
    <col min="33" max="38" width="1.42578125" style="5"/>
    <col min="39" max="39" width="0.7109375" style="5" customWidth="1"/>
    <col min="40" max="40" width="1.42578125" style="5" hidden="1" customWidth="1"/>
    <col min="41" max="45" width="1.42578125" style="5"/>
    <col min="46" max="46" width="0.7109375" style="5" customWidth="1"/>
    <col min="47" max="48" width="1.42578125" style="5" hidden="1" customWidth="1"/>
    <col min="49" max="53" width="1.42578125" style="5"/>
    <col min="54" max="54" width="1.28515625" style="5" hidden="1" customWidth="1"/>
    <col min="55" max="56" width="1.42578125" style="5" hidden="1" customWidth="1"/>
    <col min="57" max="58" width="1.42578125" style="5"/>
    <col min="59" max="59" width="2.7109375" style="5" customWidth="1"/>
    <col min="60" max="62" width="1.42578125" style="5"/>
    <col min="63" max="63" width="0.140625" style="5" customWidth="1"/>
    <col min="64" max="65" width="1.42578125" style="5" hidden="1" customWidth="1"/>
    <col min="66" max="116" width="1.42578125" style="5"/>
    <col min="117" max="117" width="2.7109375" style="5" customWidth="1"/>
    <col min="118" max="119" width="1.42578125" style="5"/>
    <col min="120" max="120" width="0.7109375" style="5" customWidth="1"/>
    <col min="121" max="123" width="1.42578125" style="5" hidden="1" customWidth="1"/>
    <col min="124" max="16384" width="1.42578125" style="5"/>
  </cols>
  <sheetData>
    <row r="1" spans="1:139" s="3" customFormat="1" ht="12.75">
      <c r="A1" s="169" t="s">
        <v>488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16" t="s">
        <v>74</v>
      </c>
      <c r="U1" s="169"/>
      <c r="V1" s="169"/>
      <c r="W1" s="169"/>
      <c r="X1" s="121"/>
      <c r="Y1" s="140" t="s">
        <v>545</v>
      </c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13"/>
      <c r="BE1" s="140" t="s">
        <v>546</v>
      </c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</row>
    <row r="2" spans="1:139" s="3" customFormat="1" ht="12.7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19" t="s">
        <v>78</v>
      </c>
      <c r="U2" s="165"/>
      <c r="V2" s="165"/>
      <c r="W2" s="165"/>
      <c r="X2" s="117"/>
      <c r="Y2" s="119" t="s">
        <v>196</v>
      </c>
      <c r="Z2" s="165"/>
      <c r="AA2" s="165"/>
      <c r="AB2" s="165"/>
      <c r="AC2" s="165"/>
      <c r="AD2" s="165"/>
      <c r="AE2" s="165"/>
      <c r="AF2" s="117"/>
      <c r="AG2" s="140" t="s">
        <v>102</v>
      </c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13"/>
      <c r="BE2" s="119" t="s">
        <v>196</v>
      </c>
      <c r="BF2" s="165"/>
      <c r="BG2" s="165"/>
      <c r="BH2" s="165"/>
      <c r="BI2" s="165"/>
      <c r="BJ2" s="165"/>
      <c r="BK2" s="165"/>
      <c r="BL2" s="165"/>
      <c r="BM2" s="117"/>
      <c r="BN2" s="140" t="s">
        <v>102</v>
      </c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</row>
    <row r="3" spans="1:139" s="3" customFormat="1" ht="12.7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19"/>
      <c r="U3" s="165"/>
      <c r="V3" s="165"/>
      <c r="W3" s="165"/>
      <c r="X3" s="117"/>
      <c r="Y3" s="119"/>
      <c r="Z3" s="165"/>
      <c r="AA3" s="165"/>
      <c r="AB3" s="165"/>
      <c r="AC3" s="165"/>
      <c r="AD3" s="165"/>
      <c r="AE3" s="165"/>
      <c r="AF3" s="117"/>
      <c r="AG3" s="119" t="s">
        <v>547</v>
      </c>
      <c r="AH3" s="165"/>
      <c r="AI3" s="165"/>
      <c r="AJ3" s="165"/>
      <c r="AK3" s="165"/>
      <c r="AL3" s="165"/>
      <c r="AM3" s="165"/>
      <c r="AN3" s="117"/>
      <c r="AO3" s="116" t="s">
        <v>548</v>
      </c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21"/>
      <c r="BE3" s="119"/>
      <c r="BF3" s="165"/>
      <c r="BG3" s="165"/>
      <c r="BH3" s="165"/>
      <c r="BI3" s="165"/>
      <c r="BJ3" s="165"/>
      <c r="BK3" s="165"/>
      <c r="BL3" s="165"/>
      <c r="BM3" s="117"/>
      <c r="BN3" s="116" t="s">
        <v>233</v>
      </c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21"/>
      <c r="CM3" s="116" t="s">
        <v>549</v>
      </c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21"/>
      <c r="DK3" s="116" t="s">
        <v>550</v>
      </c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</row>
    <row r="4" spans="1:139" s="3" customFormat="1" ht="12.7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19"/>
      <c r="U4" s="165"/>
      <c r="V4" s="165"/>
      <c r="W4" s="165"/>
      <c r="X4" s="117"/>
      <c r="Y4" s="119"/>
      <c r="Z4" s="165"/>
      <c r="AA4" s="165"/>
      <c r="AB4" s="165"/>
      <c r="AC4" s="165"/>
      <c r="AD4" s="165"/>
      <c r="AE4" s="165"/>
      <c r="AF4" s="117"/>
      <c r="AG4" s="119" t="s">
        <v>551</v>
      </c>
      <c r="AH4" s="165"/>
      <c r="AI4" s="165"/>
      <c r="AJ4" s="165"/>
      <c r="AK4" s="165"/>
      <c r="AL4" s="165"/>
      <c r="AM4" s="165"/>
      <c r="AN4" s="117"/>
      <c r="AO4" s="112" t="s">
        <v>552</v>
      </c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10"/>
      <c r="BE4" s="119"/>
      <c r="BF4" s="165"/>
      <c r="BG4" s="165"/>
      <c r="BH4" s="165"/>
      <c r="BI4" s="165"/>
      <c r="BJ4" s="165"/>
      <c r="BK4" s="165"/>
      <c r="BL4" s="165"/>
      <c r="BM4" s="117"/>
      <c r="BN4" s="112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10"/>
      <c r="CM4" s="112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10"/>
      <c r="DK4" s="112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</row>
    <row r="5" spans="1:139" s="3" customFormat="1" ht="12.7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19"/>
      <c r="U5" s="165"/>
      <c r="V5" s="165"/>
      <c r="W5" s="165"/>
      <c r="X5" s="117"/>
      <c r="Y5" s="119"/>
      <c r="Z5" s="165"/>
      <c r="AA5" s="165"/>
      <c r="AB5" s="165"/>
      <c r="AC5" s="165"/>
      <c r="AD5" s="165"/>
      <c r="AE5" s="165"/>
      <c r="AF5" s="117"/>
      <c r="AG5" s="119" t="s">
        <v>553</v>
      </c>
      <c r="AH5" s="165"/>
      <c r="AI5" s="165"/>
      <c r="AJ5" s="165"/>
      <c r="AK5" s="165"/>
      <c r="AL5" s="165"/>
      <c r="AM5" s="165"/>
      <c r="AN5" s="117"/>
      <c r="AO5" s="119" t="s">
        <v>554</v>
      </c>
      <c r="AP5" s="165"/>
      <c r="AQ5" s="165"/>
      <c r="AR5" s="165"/>
      <c r="AS5" s="165"/>
      <c r="AT5" s="165"/>
      <c r="AU5" s="165"/>
      <c r="AV5" s="117"/>
      <c r="AW5" s="119" t="s">
        <v>555</v>
      </c>
      <c r="AX5" s="165"/>
      <c r="AY5" s="165"/>
      <c r="AZ5" s="165"/>
      <c r="BA5" s="165"/>
      <c r="BB5" s="165"/>
      <c r="BC5" s="165"/>
      <c r="BD5" s="117"/>
      <c r="BE5" s="119"/>
      <c r="BF5" s="165"/>
      <c r="BG5" s="165"/>
      <c r="BH5" s="165"/>
      <c r="BI5" s="165"/>
      <c r="BJ5" s="165"/>
      <c r="BK5" s="165"/>
      <c r="BL5" s="165"/>
      <c r="BM5" s="117"/>
      <c r="BN5" s="116" t="s">
        <v>196</v>
      </c>
      <c r="BO5" s="169"/>
      <c r="BP5" s="169"/>
      <c r="BQ5" s="169"/>
      <c r="BR5" s="169"/>
      <c r="BS5" s="169"/>
      <c r="BT5" s="169"/>
      <c r="BU5" s="169"/>
      <c r="BV5" s="121"/>
      <c r="BW5" s="140" t="s">
        <v>102</v>
      </c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13"/>
      <c r="CM5" s="165" t="s">
        <v>196</v>
      </c>
      <c r="CN5" s="165"/>
      <c r="CO5" s="165"/>
      <c r="CP5" s="165"/>
      <c r="CQ5" s="165"/>
      <c r="CR5" s="165"/>
      <c r="CS5" s="165"/>
      <c r="CT5" s="117"/>
      <c r="CU5" s="140" t="s">
        <v>102</v>
      </c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13"/>
      <c r="DK5" s="165" t="s">
        <v>196</v>
      </c>
      <c r="DL5" s="165"/>
      <c r="DM5" s="165"/>
      <c r="DN5" s="165"/>
      <c r="DO5" s="165"/>
      <c r="DP5" s="165"/>
      <c r="DQ5" s="165"/>
      <c r="DR5" s="165"/>
      <c r="DS5" s="117"/>
      <c r="DT5" s="140" t="s">
        <v>102</v>
      </c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</row>
    <row r="6" spans="1:139" s="3" customFormat="1" ht="12.7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19"/>
      <c r="U6" s="165"/>
      <c r="V6" s="165"/>
      <c r="W6" s="165"/>
      <c r="X6" s="117"/>
      <c r="Y6" s="119"/>
      <c r="Z6" s="165"/>
      <c r="AA6" s="165"/>
      <c r="AB6" s="165"/>
      <c r="AC6" s="165"/>
      <c r="AD6" s="165"/>
      <c r="AE6" s="165"/>
      <c r="AF6" s="117"/>
      <c r="AG6" s="119" t="s">
        <v>556</v>
      </c>
      <c r="AH6" s="165"/>
      <c r="AI6" s="165"/>
      <c r="AJ6" s="165"/>
      <c r="AK6" s="165"/>
      <c r="AL6" s="165"/>
      <c r="AM6" s="165"/>
      <c r="AN6" s="117"/>
      <c r="AO6" s="119" t="s">
        <v>553</v>
      </c>
      <c r="AP6" s="165"/>
      <c r="AQ6" s="165"/>
      <c r="AR6" s="165"/>
      <c r="AS6" s="165"/>
      <c r="AT6" s="165"/>
      <c r="AU6" s="165"/>
      <c r="AV6" s="117"/>
      <c r="AW6" s="119" t="s">
        <v>557</v>
      </c>
      <c r="AX6" s="165"/>
      <c r="AY6" s="165"/>
      <c r="AZ6" s="165"/>
      <c r="BA6" s="165"/>
      <c r="BB6" s="165"/>
      <c r="BC6" s="165"/>
      <c r="BD6" s="117"/>
      <c r="BE6" s="119"/>
      <c r="BF6" s="165"/>
      <c r="BG6" s="165"/>
      <c r="BH6" s="165"/>
      <c r="BI6" s="165"/>
      <c r="BJ6" s="165"/>
      <c r="BK6" s="165"/>
      <c r="BL6" s="165"/>
      <c r="BM6" s="117"/>
      <c r="BN6" s="119"/>
      <c r="BO6" s="165"/>
      <c r="BP6" s="165"/>
      <c r="BQ6" s="165"/>
      <c r="BR6" s="165"/>
      <c r="BS6" s="165"/>
      <c r="BT6" s="165"/>
      <c r="BU6" s="165"/>
      <c r="BV6" s="117"/>
      <c r="BW6" s="119" t="s">
        <v>558</v>
      </c>
      <c r="BX6" s="165"/>
      <c r="BY6" s="165"/>
      <c r="BZ6" s="165"/>
      <c r="CA6" s="165"/>
      <c r="CB6" s="165"/>
      <c r="CC6" s="165"/>
      <c r="CD6" s="117"/>
      <c r="CE6" s="116" t="s">
        <v>559</v>
      </c>
      <c r="CF6" s="169"/>
      <c r="CG6" s="169"/>
      <c r="CH6" s="169"/>
      <c r="CI6" s="169"/>
      <c r="CJ6" s="169"/>
      <c r="CK6" s="169"/>
      <c r="CL6" s="121"/>
      <c r="CM6" s="165"/>
      <c r="CN6" s="165"/>
      <c r="CO6" s="165"/>
      <c r="CP6" s="165"/>
      <c r="CQ6" s="165"/>
      <c r="CR6" s="165"/>
      <c r="CS6" s="165"/>
      <c r="CT6" s="117"/>
      <c r="CU6" s="119" t="s">
        <v>558</v>
      </c>
      <c r="CV6" s="165"/>
      <c r="CW6" s="165"/>
      <c r="CX6" s="165"/>
      <c r="CY6" s="165"/>
      <c r="CZ6" s="165"/>
      <c r="DA6" s="165"/>
      <c r="DB6" s="117"/>
      <c r="DC6" s="116" t="s">
        <v>559</v>
      </c>
      <c r="DD6" s="169"/>
      <c r="DE6" s="169"/>
      <c r="DF6" s="169"/>
      <c r="DG6" s="169"/>
      <c r="DH6" s="169"/>
      <c r="DI6" s="169"/>
      <c r="DJ6" s="121"/>
      <c r="DK6" s="165"/>
      <c r="DL6" s="165"/>
      <c r="DM6" s="165"/>
      <c r="DN6" s="165"/>
      <c r="DO6" s="165"/>
      <c r="DP6" s="165"/>
      <c r="DQ6" s="165"/>
      <c r="DR6" s="165"/>
      <c r="DS6" s="117"/>
      <c r="DT6" s="119" t="s">
        <v>558</v>
      </c>
      <c r="DU6" s="165"/>
      <c r="DV6" s="165"/>
      <c r="DW6" s="165"/>
      <c r="DX6" s="165"/>
      <c r="DY6" s="165"/>
      <c r="DZ6" s="165"/>
      <c r="EA6" s="117"/>
      <c r="EB6" s="116" t="s">
        <v>559</v>
      </c>
      <c r="EC6" s="169"/>
      <c r="ED6" s="169"/>
      <c r="EE6" s="169"/>
      <c r="EF6" s="169"/>
      <c r="EG6" s="169"/>
      <c r="EH6" s="169"/>
      <c r="EI6" s="169"/>
    </row>
    <row r="7" spans="1:139" s="3" customFormat="1" ht="12.7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19"/>
      <c r="U7" s="165"/>
      <c r="V7" s="165"/>
      <c r="W7" s="165"/>
      <c r="X7" s="117"/>
      <c r="Y7" s="119"/>
      <c r="Z7" s="165"/>
      <c r="AA7" s="165"/>
      <c r="AB7" s="165"/>
      <c r="AC7" s="165"/>
      <c r="AD7" s="165"/>
      <c r="AE7" s="165"/>
      <c r="AF7" s="117"/>
      <c r="AG7" s="119" t="s">
        <v>560</v>
      </c>
      <c r="AH7" s="165"/>
      <c r="AI7" s="165"/>
      <c r="AJ7" s="165"/>
      <c r="AK7" s="165"/>
      <c r="AL7" s="165"/>
      <c r="AM7" s="165"/>
      <c r="AN7" s="117"/>
      <c r="AO7" s="119"/>
      <c r="AP7" s="165"/>
      <c r="AQ7" s="165"/>
      <c r="AR7" s="165"/>
      <c r="AS7" s="165"/>
      <c r="AT7" s="165"/>
      <c r="AU7" s="165"/>
      <c r="AV7" s="117"/>
      <c r="AW7" s="119"/>
      <c r="AX7" s="165"/>
      <c r="AY7" s="165"/>
      <c r="AZ7" s="165"/>
      <c r="BA7" s="165"/>
      <c r="BB7" s="165"/>
      <c r="BC7" s="165"/>
      <c r="BD7" s="117"/>
      <c r="BE7" s="119"/>
      <c r="BF7" s="165"/>
      <c r="BG7" s="165"/>
      <c r="BH7" s="165"/>
      <c r="BI7" s="165"/>
      <c r="BJ7" s="165"/>
      <c r="BK7" s="165"/>
      <c r="BL7" s="165"/>
      <c r="BM7" s="117"/>
      <c r="BN7" s="119"/>
      <c r="BO7" s="165"/>
      <c r="BP7" s="165"/>
      <c r="BQ7" s="165"/>
      <c r="BR7" s="165"/>
      <c r="BS7" s="165"/>
      <c r="BT7" s="165"/>
      <c r="BU7" s="165"/>
      <c r="BV7" s="117"/>
      <c r="BW7" s="165" t="s">
        <v>561</v>
      </c>
      <c r="BX7" s="165"/>
      <c r="BY7" s="165"/>
      <c r="BZ7" s="165"/>
      <c r="CA7" s="165"/>
      <c r="CB7" s="165"/>
      <c r="CC7" s="165"/>
      <c r="CD7" s="117"/>
      <c r="CE7" s="119" t="s">
        <v>562</v>
      </c>
      <c r="CF7" s="165"/>
      <c r="CG7" s="165"/>
      <c r="CH7" s="165"/>
      <c r="CI7" s="165"/>
      <c r="CJ7" s="165"/>
      <c r="CK7" s="165"/>
      <c r="CL7" s="117"/>
      <c r="CM7" s="165"/>
      <c r="CN7" s="165"/>
      <c r="CO7" s="165"/>
      <c r="CP7" s="165"/>
      <c r="CQ7" s="165"/>
      <c r="CR7" s="165"/>
      <c r="CS7" s="165"/>
      <c r="CT7" s="117"/>
      <c r="CU7" s="165" t="s">
        <v>561</v>
      </c>
      <c r="CV7" s="165"/>
      <c r="CW7" s="165"/>
      <c r="CX7" s="165"/>
      <c r="CY7" s="165"/>
      <c r="CZ7" s="165"/>
      <c r="DA7" s="165"/>
      <c r="DB7" s="117"/>
      <c r="DC7" s="119" t="s">
        <v>562</v>
      </c>
      <c r="DD7" s="165"/>
      <c r="DE7" s="165"/>
      <c r="DF7" s="165"/>
      <c r="DG7" s="165"/>
      <c r="DH7" s="165"/>
      <c r="DI7" s="165"/>
      <c r="DJ7" s="117"/>
      <c r="DK7" s="119"/>
      <c r="DL7" s="165"/>
      <c r="DM7" s="165"/>
      <c r="DN7" s="165"/>
      <c r="DO7" s="165"/>
      <c r="DP7" s="165"/>
      <c r="DQ7" s="165"/>
      <c r="DR7" s="165"/>
      <c r="DS7" s="117"/>
      <c r="DT7" s="119" t="s">
        <v>561</v>
      </c>
      <c r="DU7" s="165"/>
      <c r="DV7" s="165"/>
      <c r="DW7" s="165"/>
      <c r="DX7" s="165"/>
      <c r="DY7" s="165"/>
      <c r="DZ7" s="165"/>
      <c r="EA7" s="117"/>
      <c r="EB7" s="119" t="s">
        <v>562</v>
      </c>
      <c r="EC7" s="165"/>
      <c r="ED7" s="165"/>
      <c r="EE7" s="165"/>
      <c r="EF7" s="165"/>
      <c r="EG7" s="165"/>
      <c r="EH7" s="165"/>
      <c r="EI7" s="165"/>
    </row>
    <row r="8" spans="1:139" s="3" customFormat="1" ht="12.75" customHeight="1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19"/>
      <c r="U8" s="165"/>
      <c r="V8" s="165"/>
      <c r="W8" s="165"/>
      <c r="X8" s="117"/>
      <c r="Y8" s="119"/>
      <c r="Z8" s="165"/>
      <c r="AA8" s="165"/>
      <c r="AB8" s="165"/>
      <c r="AC8" s="165"/>
      <c r="AD8" s="165"/>
      <c r="AE8" s="165"/>
      <c r="AF8" s="117"/>
      <c r="AG8" s="119"/>
      <c r="AH8" s="165"/>
      <c r="AI8" s="165"/>
      <c r="AJ8" s="165"/>
      <c r="AK8" s="165"/>
      <c r="AL8" s="165"/>
      <c r="AM8" s="165"/>
      <c r="AN8" s="117"/>
      <c r="AO8" s="119"/>
      <c r="AP8" s="165"/>
      <c r="AQ8" s="165"/>
      <c r="AR8" s="165"/>
      <c r="AS8" s="165"/>
      <c r="AT8" s="165"/>
      <c r="AU8" s="165"/>
      <c r="AV8" s="117"/>
      <c r="AW8" s="119"/>
      <c r="AX8" s="165"/>
      <c r="AY8" s="165"/>
      <c r="AZ8" s="165"/>
      <c r="BA8" s="165"/>
      <c r="BB8" s="165"/>
      <c r="BC8" s="165"/>
      <c r="BD8" s="117"/>
      <c r="BE8" s="119"/>
      <c r="BF8" s="165"/>
      <c r="BG8" s="165"/>
      <c r="BH8" s="165"/>
      <c r="BI8" s="165"/>
      <c r="BJ8" s="165"/>
      <c r="BK8" s="165"/>
      <c r="BL8" s="165"/>
      <c r="BM8" s="117"/>
      <c r="BN8" s="119"/>
      <c r="BO8" s="165"/>
      <c r="BP8" s="165"/>
      <c r="BQ8" s="165"/>
      <c r="BR8" s="165"/>
      <c r="BS8" s="165"/>
      <c r="BT8" s="165"/>
      <c r="BU8" s="165"/>
      <c r="BV8" s="117"/>
      <c r="BW8" s="165" t="s">
        <v>563</v>
      </c>
      <c r="BX8" s="165"/>
      <c r="BY8" s="165"/>
      <c r="BZ8" s="165"/>
      <c r="CA8" s="165"/>
      <c r="CB8" s="165"/>
      <c r="CC8" s="165"/>
      <c r="CD8" s="117"/>
      <c r="CE8" s="162" t="s">
        <v>564</v>
      </c>
      <c r="CF8" s="163"/>
      <c r="CG8" s="163"/>
      <c r="CH8" s="163"/>
      <c r="CI8" s="163"/>
      <c r="CJ8" s="163"/>
      <c r="CK8" s="163"/>
      <c r="CL8" s="164"/>
      <c r="CM8" s="165"/>
      <c r="CN8" s="165"/>
      <c r="CO8" s="165"/>
      <c r="CP8" s="165"/>
      <c r="CQ8" s="165"/>
      <c r="CR8" s="165"/>
      <c r="CS8" s="165"/>
      <c r="CT8" s="117"/>
      <c r="CU8" s="165" t="s">
        <v>563</v>
      </c>
      <c r="CV8" s="165"/>
      <c r="CW8" s="165"/>
      <c r="CX8" s="165"/>
      <c r="CY8" s="165"/>
      <c r="CZ8" s="165"/>
      <c r="DA8" s="165"/>
      <c r="DB8" s="117"/>
      <c r="DC8" s="162" t="s">
        <v>564</v>
      </c>
      <c r="DD8" s="163"/>
      <c r="DE8" s="163"/>
      <c r="DF8" s="163"/>
      <c r="DG8" s="163"/>
      <c r="DH8" s="163"/>
      <c r="DI8" s="163"/>
      <c r="DJ8" s="164"/>
      <c r="DK8" s="119"/>
      <c r="DL8" s="165"/>
      <c r="DM8" s="165"/>
      <c r="DN8" s="165"/>
      <c r="DO8" s="165"/>
      <c r="DP8" s="165"/>
      <c r="DQ8" s="165"/>
      <c r="DR8" s="165"/>
      <c r="DS8" s="117"/>
      <c r="DT8" s="119" t="s">
        <v>563</v>
      </c>
      <c r="DU8" s="165"/>
      <c r="DV8" s="165"/>
      <c r="DW8" s="165"/>
      <c r="DX8" s="165"/>
      <c r="DY8" s="165"/>
      <c r="DZ8" s="165"/>
      <c r="EA8" s="117"/>
      <c r="EB8" s="162" t="s">
        <v>564</v>
      </c>
      <c r="EC8" s="163"/>
      <c r="ED8" s="163"/>
      <c r="EE8" s="163"/>
      <c r="EF8" s="163"/>
      <c r="EG8" s="163"/>
      <c r="EH8" s="163"/>
      <c r="EI8" s="163"/>
    </row>
    <row r="9" spans="1:139" s="3" customFormat="1" ht="12.75" customHeigh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19"/>
      <c r="U9" s="165"/>
      <c r="V9" s="165"/>
      <c r="W9" s="165"/>
      <c r="X9" s="117"/>
      <c r="Y9" s="119"/>
      <c r="Z9" s="165"/>
      <c r="AA9" s="165"/>
      <c r="AB9" s="165"/>
      <c r="AC9" s="165"/>
      <c r="AD9" s="165"/>
      <c r="AE9" s="165"/>
      <c r="AF9" s="117"/>
      <c r="AG9" s="119"/>
      <c r="AH9" s="165"/>
      <c r="AI9" s="165"/>
      <c r="AJ9" s="165"/>
      <c r="AK9" s="165"/>
      <c r="AL9" s="165"/>
      <c r="AM9" s="165"/>
      <c r="AN9" s="117"/>
      <c r="AO9" s="119"/>
      <c r="AP9" s="165"/>
      <c r="AQ9" s="165"/>
      <c r="AR9" s="165"/>
      <c r="AS9" s="165"/>
      <c r="AT9" s="165"/>
      <c r="AU9" s="165"/>
      <c r="AV9" s="117"/>
      <c r="AW9" s="119"/>
      <c r="AX9" s="165"/>
      <c r="AY9" s="165"/>
      <c r="AZ9" s="165"/>
      <c r="BA9" s="165"/>
      <c r="BB9" s="165"/>
      <c r="BC9" s="165"/>
      <c r="BD9" s="117"/>
      <c r="BE9" s="119"/>
      <c r="BF9" s="165"/>
      <c r="BG9" s="165"/>
      <c r="BH9" s="165"/>
      <c r="BI9" s="165"/>
      <c r="BJ9" s="165"/>
      <c r="BK9" s="165"/>
      <c r="BL9" s="165"/>
      <c r="BM9" s="117"/>
      <c r="BN9" s="112"/>
      <c r="BO9" s="161"/>
      <c r="BP9" s="161"/>
      <c r="BQ9" s="161"/>
      <c r="BR9" s="161"/>
      <c r="BS9" s="161"/>
      <c r="BT9" s="161"/>
      <c r="BU9" s="161"/>
      <c r="BV9" s="110"/>
      <c r="BW9" s="166" t="s">
        <v>565</v>
      </c>
      <c r="BX9" s="65"/>
      <c r="BY9" s="65"/>
      <c r="BZ9" s="65"/>
      <c r="CA9" s="65"/>
      <c r="CB9" s="65"/>
      <c r="CC9" s="65"/>
      <c r="CD9" s="167"/>
      <c r="CE9" s="112"/>
      <c r="CF9" s="161"/>
      <c r="CG9" s="161"/>
      <c r="CH9" s="161"/>
      <c r="CI9" s="161"/>
      <c r="CJ9" s="161"/>
      <c r="CK9" s="161"/>
      <c r="CL9" s="110"/>
      <c r="CM9" s="165"/>
      <c r="CN9" s="165"/>
      <c r="CO9" s="165"/>
      <c r="CP9" s="165"/>
      <c r="CQ9" s="165"/>
      <c r="CR9" s="165"/>
      <c r="CS9" s="165"/>
      <c r="CT9" s="117"/>
      <c r="CU9" s="166" t="s">
        <v>565</v>
      </c>
      <c r="CV9" s="65"/>
      <c r="CW9" s="65"/>
      <c r="CX9" s="65"/>
      <c r="CY9" s="65"/>
      <c r="CZ9" s="65"/>
      <c r="DA9" s="65"/>
      <c r="DB9" s="167"/>
      <c r="DC9" s="112"/>
      <c r="DD9" s="161"/>
      <c r="DE9" s="161"/>
      <c r="DF9" s="161"/>
      <c r="DG9" s="161"/>
      <c r="DH9" s="161"/>
      <c r="DI9" s="161"/>
      <c r="DJ9" s="110"/>
      <c r="DK9" s="165"/>
      <c r="DL9" s="165"/>
      <c r="DM9" s="165"/>
      <c r="DN9" s="165"/>
      <c r="DO9" s="165"/>
      <c r="DP9" s="165"/>
      <c r="DQ9" s="165"/>
      <c r="DR9" s="165"/>
      <c r="DS9" s="117"/>
      <c r="DT9" s="166" t="s">
        <v>565</v>
      </c>
      <c r="DU9" s="65"/>
      <c r="DV9" s="65"/>
      <c r="DW9" s="65"/>
      <c r="DX9" s="65"/>
      <c r="DY9" s="65"/>
      <c r="DZ9" s="65"/>
      <c r="EA9" s="167"/>
      <c r="EB9" s="112"/>
      <c r="EC9" s="161"/>
      <c r="ED9" s="161"/>
      <c r="EE9" s="161"/>
      <c r="EF9" s="161"/>
      <c r="EG9" s="161"/>
      <c r="EH9" s="161"/>
      <c r="EI9" s="161"/>
    </row>
    <row r="10" spans="1:139" s="3" customFormat="1" ht="12.75">
      <c r="A10" s="113">
        <v>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>
        <v>8</v>
      </c>
      <c r="U10" s="115"/>
      <c r="V10" s="115"/>
      <c r="W10" s="115"/>
      <c r="X10" s="115"/>
      <c r="Y10" s="115">
        <v>17</v>
      </c>
      <c r="Z10" s="115"/>
      <c r="AA10" s="115"/>
      <c r="AB10" s="115"/>
      <c r="AC10" s="115"/>
      <c r="AD10" s="115"/>
      <c r="AE10" s="115"/>
      <c r="AF10" s="115"/>
      <c r="AG10" s="115">
        <v>18</v>
      </c>
      <c r="AH10" s="115"/>
      <c r="AI10" s="115"/>
      <c r="AJ10" s="115"/>
      <c r="AK10" s="115"/>
      <c r="AL10" s="115"/>
      <c r="AM10" s="115"/>
      <c r="AN10" s="115"/>
      <c r="AO10" s="115">
        <v>19</v>
      </c>
      <c r="AP10" s="115"/>
      <c r="AQ10" s="115"/>
      <c r="AR10" s="115"/>
      <c r="AS10" s="115"/>
      <c r="AT10" s="115"/>
      <c r="AU10" s="115"/>
      <c r="AV10" s="115"/>
      <c r="AW10" s="115">
        <v>20</v>
      </c>
      <c r="AX10" s="115"/>
      <c r="AY10" s="115"/>
      <c r="AZ10" s="115"/>
      <c r="BA10" s="115"/>
      <c r="BB10" s="115"/>
      <c r="BC10" s="115"/>
      <c r="BD10" s="115"/>
      <c r="BE10" s="115">
        <v>21</v>
      </c>
      <c r="BF10" s="115"/>
      <c r="BG10" s="115"/>
      <c r="BH10" s="115"/>
      <c r="BI10" s="115"/>
      <c r="BJ10" s="115"/>
      <c r="BK10" s="115"/>
      <c r="BL10" s="115"/>
      <c r="BM10" s="115"/>
      <c r="BN10" s="115">
        <v>22</v>
      </c>
      <c r="BO10" s="115"/>
      <c r="BP10" s="115"/>
      <c r="BQ10" s="115"/>
      <c r="BR10" s="115"/>
      <c r="BS10" s="115"/>
      <c r="BT10" s="115"/>
      <c r="BU10" s="115"/>
      <c r="BV10" s="115"/>
      <c r="BW10" s="115">
        <v>23</v>
      </c>
      <c r="BX10" s="115"/>
      <c r="BY10" s="115"/>
      <c r="BZ10" s="115"/>
      <c r="CA10" s="115"/>
      <c r="CB10" s="115"/>
      <c r="CC10" s="115"/>
      <c r="CD10" s="115"/>
      <c r="CE10" s="115">
        <v>24</v>
      </c>
      <c r="CF10" s="115"/>
      <c r="CG10" s="115"/>
      <c r="CH10" s="115"/>
      <c r="CI10" s="115"/>
      <c r="CJ10" s="115"/>
      <c r="CK10" s="115"/>
      <c r="CL10" s="115"/>
      <c r="CM10" s="115">
        <v>25</v>
      </c>
      <c r="CN10" s="115"/>
      <c r="CO10" s="115"/>
      <c r="CP10" s="115"/>
      <c r="CQ10" s="115"/>
      <c r="CR10" s="115"/>
      <c r="CS10" s="115"/>
      <c r="CT10" s="115"/>
      <c r="CU10" s="115">
        <v>26</v>
      </c>
      <c r="CV10" s="115"/>
      <c r="CW10" s="115"/>
      <c r="CX10" s="115"/>
      <c r="CY10" s="115"/>
      <c r="CZ10" s="115"/>
      <c r="DA10" s="115"/>
      <c r="DB10" s="115"/>
      <c r="DC10" s="115">
        <v>27</v>
      </c>
      <c r="DD10" s="115"/>
      <c r="DE10" s="115"/>
      <c r="DF10" s="115"/>
      <c r="DG10" s="115"/>
      <c r="DH10" s="115"/>
      <c r="DI10" s="115"/>
      <c r="DJ10" s="115"/>
      <c r="DK10" s="115">
        <v>28</v>
      </c>
      <c r="DL10" s="115"/>
      <c r="DM10" s="115"/>
      <c r="DN10" s="115"/>
      <c r="DO10" s="115"/>
      <c r="DP10" s="115"/>
      <c r="DQ10" s="115"/>
      <c r="DR10" s="115"/>
      <c r="DS10" s="115"/>
      <c r="DT10" s="115">
        <v>29</v>
      </c>
      <c r="DU10" s="115"/>
      <c r="DV10" s="115"/>
      <c r="DW10" s="115"/>
      <c r="DX10" s="115"/>
      <c r="DY10" s="115"/>
      <c r="DZ10" s="115"/>
      <c r="EA10" s="115"/>
      <c r="EB10" s="115">
        <v>30</v>
      </c>
      <c r="EC10" s="115"/>
      <c r="ED10" s="115"/>
      <c r="EE10" s="115"/>
      <c r="EF10" s="115"/>
      <c r="EG10" s="115"/>
      <c r="EH10" s="115"/>
      <c r="EI10" s="116"/>
    </row>
    <row r="11" spans="1:139" s="3" customFormat="1" ht="15" customHeight="1">
      <c r="A11" s="66" t="s">
        <v>527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10"/>
      <c r="S11" s="10"/>
      <c r="T11" s="79" t="s">
        <v>157</v>
      </c>
      <c r="U11" s="79"/>
      <c r="V11" s="79"/>
      <c r="W11" s="79"/>
      <c r="X11" s="79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263">
        <f>BE12+BE14</f>
        <v>2503150.1799999997</v>
      </c>
      <c r="BF11" s="264"/>
      <c r="BG11" s="264"/>
      <c r="BH11" s="264"/>
      <c r="BI11" s="264"/>
      <c r="BJ11" s="264"/>
      <c r="BK11" s="27"/>
      <c r="BL11" s="27"/>
      <c r="BM11" s="31"/>
      <c r="BN11" s="265">
        <f>BN12+BN14</f>
        <v>1494287.14</v>
      </c>
      <c r="BO11" s="265"/>
      <c r="BP11" s="265"/>
      <c r="BQ11" s="265"/>
      <c r="BR11" s="265"/>
      <c r="BS11" s="265"/>
      <c r="BT11" s="265"/>
      <c r="BU11" s="265"/>
      <c r="BV11" s="265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>
        <f>CM12+CM14</f>
        <v>1006299.04</v>
      </c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>
        <f>DK12</f>
        <v>2564</v>
      </c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73"/>
    </row>
    <row r="12" spans="1:139" s="3" customFormat="1" ht="12.75">
      <c r="A12" s="95" t="s">
        <v>94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"/>
      <c r="S12" s="9"/>
      <c r="T12" s="258" t="s">
        <v>530</v>
      </c>
      <c r="U12" s="54"/>
      <c r="V12" s="54"/>
      <c r="W12" s="54"/>
      <c r="X12" s="125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262"/>
      <c r="BE12" s="241">
        <f>BN12+CM12+DK12</f>
        <v>1999431.6799999999</v>
      </c>
      <c r="BF12" s="242"/>
      <c r="BG12" s="242"/>
      <c r="BH12" s="242"/>
      <c r="BI12" s="242"/>
      <c r="BJ12" s="251"/>
      <c r="BK12" s="28"/>
      <c r="BL12" s="28"/>
      <c r="BM12" s="28"/>
      <c r="BN12" s="83">
        <v>1158935.68</v>
      </c>
      <c r="BO12" s="83"/>
      <c r="BP12" s="83"/>
      <c r="BQ12" s="83"/>
      <c r="BR12" s="83"/>
      <c r="BS12" s="83"/>
      <c r="BT12" s="83"/>
      <c r="BU12" s="83"/>
      <c r="BV12" s="83"/>
      <c r="BW12" s="25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>
        <v>837932</v>
      </c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>
        <v>2564</v>
      </c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171"/>
    </row>
    <row r="13" spans="1:139" s="3" customFormat="1" ht="12.75">
      <c r="A13" s="132" t="s">
        <v>531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24"/>
      <c r="S13" s="24"/>
      <c r="T13" s="259"/>
      <c r="U13" s="57"/>
      <c r="V13" s="57"/>
      <c r="W13" s="57"/>
      <c r="X13" s="126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262"/>
      <c r="BE13" s="243"/>
      <c r="BF13" s="244"/>
      <c r="BG13" s="244"/>
      <c r="BH13" s="244"/>
      <c r="BI13" s="244"/>
      <c r="BJ13" s="252"/>
      <c r="BK13" s="28"/>
      <c r="BL13" s="28"/>
      <c r="BM13" s="28"/>
      <c r="BN13" s="83"/>
      <c r="BO13" s="83"/>
      <c r="BP13" s="83"/>
      <c r="BQ13" s="83"/>
      <c r="BR13" s="83"/>
      <c r="BS13" s="83"/>
      <c r="BT13" s="83"/>
      <c r="BU13" s="83"/>
      <c r="BV13" s="83"/>
      <c r="BW13" s="25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171"/>
    </row>
    <row r="14" spans="1:139" s="3" customFormat="1" ht="15" customHeight="1">
      <c r="A14" s="260" t="s">
        <v>710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10"/>
      <c r="S14" s="20"/>
      <c r="T14" s="213" t="s">
        <v>718</v>
      </c>
      <c r="U14" s="73"/>
      <c r="V14" s="73"/>
      <c r="W14" s="73"/>
      <c r="X14" s="73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261">
        <f>BN14+CM14</f>
        <v>503718.5</v>
      </c>
      <c r="BF14" s="261"/>
      <c r="BG14" s="261"/>
      <c r="BH14" s="261"/>
      <c r="BI14" s="261"/>
      <c r="BJ14" s="261"/>
      <c r="BK14" s="261"/>
      <c r="BL14" s="261"/>
      <c r="BM14" s="261"/>
      <c r="BN14" s="261">
        <v>335351.46000000002</v>
      </c>
      <c r="BO14" s="261"/>
      <c r="BP14" s="261"/>
      <c r="BQ14" s="261"/>
      <c r="BR14" s="261"/>
      <c r="BS14" s="261"/>
      <c r="BT14" s="261"/>
      <c r="BU14" s="261"/>
      <c r="BV14" s="261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232">
        <v>168367.04</v>
      </c>
      <c r="CN14" s="232"/>
      <c r="CO14" s="232"/>
      <c r="CP14" s="232"/>
      <c r="CQ14" s="232"/>
      <c r="CR14" s="232"/>
      <c r="CS14" s="232"/>
      <c r="CT14" s="232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232"/>
      <c r="DL14" s="232"/>
      <c r="DM14" s="232"/>
      <c r="DN14" s="232"/>
      <c r="DO14" s="232"/>
      <c r="DP14" s="232"/>
      <c r="DQ14" s="232"/>
      <c r="DR14" s="232"/>
      <c r="DS14" s="232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171"/>
    </row>
    <row r="15" spans="1:139" s="3" customFormat="1" ht="15" customHeight="1">
      <c r="A15" s="67" t="s">
        <v>532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8"/>
      <c r="S15" s="8"/>
      <c r="T15" s="73" t="s">
        <v>329</v>
      </c>
      <c r="U15" s="73"/>
      <c r="V15" s="73"/>
      <c r="W15" s="73"/>
      <c r="X15" s="73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3"/>
      <c r="BF15" s="83"/>
      <c r="BG15" s="83"/>
      <c r="BH15" s="83"/>
      <c r="BI15" s="83"/>
      <c r="BJ15" s="83"/>
      <c r="BK15" s="83"/>
      <c r="BL15" s="83"/>
      <c r="BM15" s="83"/>
      <c r="BN15" s="232"/>
      <c r="BO15" s="232"/>
      <c r="BP15" s="232"/>
      <c r="BQ15" s="232"/>
      <c r="BR15" s="232"/>
      <c r="BS15" s="232"/>
      <c r="BT15" s="232"/>
      <c r="BU15" s="232"/>
      <c r="BV15" s="232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232"/>
      <c r="CN15" s="232"/>
      <c r="CO15" s="232"/>
      <c r="CP15" s="232"/>
      <c r="CQ15" s="232"/>
      <c r="CR15" s="232"/>
      <c r="CS15" s="232"/>
      <c r="CT15" s="232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232"/>
      <c r="DL15" s="232"/>
      <c r="DM15" s="232"/>
      <c r="DN15" s="232"/>
      <c r="DO15" s="232"/>
      <c r="DP15" s="232"/>
      <c r="DQ15" s="232"/>
      <c r="DR15" s="232"/>
      <c r="DS15" s="232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171"/>
    </row>
    <row r="16" spans="1:139" s="3" customFormat="1" ht="12.75">
      <c r="A16" s="95" t="s">
        <v>94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"/>
      <c r="S16" s="9"/>
      <c r="T16" s="73" t="s">
        <v>533</v>
      </c>
      <c r="U16" s="73"/>
      <c r="V16" s="73"/>
      <c r="W16" s="73"/>
      <c r="X16" s="73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241"/>
      <c r="BF16" s="242"/>
      <c r="BG16" s="242"/>
      <c r="BH16" s="242"/>
      <c r="BI16" s="242"/>
      <c r="BJ16" s="242"/>
      <c r="BK16" s="29"/>
      <c r="BL16" s="29"/>
      <c r="BM16" s="32"/>
      <c r="BN16" s="241"/>
      <c r="BO16" s="242"/>
      <c r="BP16" s="242"/>
      <c r="BQ16" s="242"/>
      <c r="BR16" s="242"/>
      <c r="BS16" s="242"/>
      <c r="BT16" s="242"/>
      <c r="BU16" s="242"/>
      <c r="BV16" s="251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241"/>
      <c r="CN16" s="242"/>
      <c r="CO16" s="242"/>
      <c r="CP16" s="242"/>
      <c r="CQ16" s="242"/>
      <c r="CR16" s="242"/>
      <c r="CS16" s="242"/>
      <c r="CT16" s="251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171"/>
    </row>
    <row r="17" spans="1:139" s="3" customFormat="1" ht="12.7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8"/>
      <c r="S17" s="8"/>
      <c r="T17" s="73"/>
      <c r="U17" s="73"/>
      <c r="V17" s="73"/>
      <c r="W17" s="73"/>
      <c r="X17" s="73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243"/>
      <c r="BF17" s="244"/>
      <c r="BG17" s="244"/>
      <c r="BH17" s="244"/>
      <c r="BI17" s="244"/>
      <c r="BJ17" s="244"/>
      <c r="BK17" s="30"/>
      <c r="BL17" s="30"/>
      <c r="BM17" s="33"/>
      <c r="BN17" s="243"/>
      <c r="BO17" s="244"/>
      <c r="BP17" s="244"/>
      <c r="BQ17" s="244"/>
      <c r="BR17" s="244"/>
      <c r="BS17" s="244"/>
      <c r="BT17" s="244"/>
      <c r="BU17" s="244"/>
      <c r="BV17" s="252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243"/>
      <c r="CN17" s="244"/>
      <c r="CO17" s="244"/>
      <c r="CP17" s="244"/>
      <c r="CQ17" s="244"/>
      <c r="CR17" s="244"/>
      <c r="CS17" s="244"/>
      <c r="CT17" s="252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171"/>
    </row>
    <row r="18" spans="1:139" s="3" customFormat="1" ht="1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10"/>
      <c r="S18" s="10"/>
      <c r="T18" s="73"/>
      <c r="U18" s="73"/>
      <c r="V18" s="73"/>
      <c r="W18" s="73"/>
      <c r="X18" s="73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232"/>
      <c r="CN18" s="232"/>
      <c r="CO18" s="232"/>
      <c r="CP18" s="232"/>
      <c r="CQ18" s="232"/>
      <c r="CR18" s="232"/>
      <c r="CS18" s="232"/>
      <c r="CT18" s="232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171"/>
    </row>
    <row r="19" spans="1:139" s="3" customFormat="1" ht="12.75">
      <c r="A19" s="87" t="s">
        <v>534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25"/>
      <c r="S19" s="25"/>
      <c r="T19" s="258" t="s">
        <v>331</v>
      </c>
      <c r="U19" s="54"/>
      <c r="V19" s="54"/>
      <c r="W19" s="54"/>
      <c r="X19" s="125"/>
      <c r="Y19" s="245"/>
      <c r="Z19" s="246"/>
      <c r="AA19" s="246"/>
      <c r="AB19" s="246"/>
      <c r="AC19" s="246"/>
      <c r="AD19" s="246"/>
      <c r="AE19" s="246"/>
      <c r="AF19" s="247"/>
      <c r="AG19" s="245"/>
      <c r="AH19" s="246"/>
      <c r="AI19" s="246"/>
      <c r="AJ19" s="246"/>
      <c r="AK19" s="246"/>
      <c r="AL19" s="246"/>
      <c r="AM19" s="246"/>
      <c r="AN19" s="247"/>
      <c r="AO19" s="245"/>
      <c r="AP19" s="246"/>
      <c r="AQ19" s="246"/>
      <c r="AR19" s="246"/>
      <c r="AS19" s="246"/>
      <c r="AT19" s="246"/>
      <c r="AU19" s="246"/>
      <c r="AV19" s="247"/>
      <c r="AW19" s="245"/>
      <c r="AX19" s="246"/>
      <c r="AY19" s="246"/>
      <c r="AZ19" s="246"/>
      <c r="BA19" s="246"/>
      <c r="BB19" s="246"/>
      <c r="BC19" s="246"/>
      <c r="BD19" s="247"/>
      <c r="BE19" s="241"/>
      <c r="BF19" s="242"/>
      <c r="BG19" s="242"/>
      <c r="BH19" s="242"/>
      <c r="BI19" s="242"/>
      <c r="BJ19" s="242"/>
      <c r="BK19" s="242"/>
      <c r="BL19" s="29"/>
      <c r="BM19" s="32"/>
      <c r="BN19" s="241"/>
      <c r="BO19" s="242"/>
      <c r="BP19" s="242"/>
      <c r="BQ19" s="242"/>
      <c r="BR19" s="242"/>
      <c r="BS19" s="242"/>
      <c r="BT19" s="242"/>
      <c r="BU19" s="242"/>
      <c r="BV19" s="251"/>
      <c r="BW19" s="233"/>
      <c r="BX19" s="234"/>
      <c r="BY19" s="234"/>
      <c r="BZ19" s="234"/>
      <c r="CA19" s="234"/>
      <c r="CB19" s="234"/>
      <c r="CC19" s="234"/>
      <c r="CD19" s="235"/>
      <c r="CE19" s="233"/>
      <c r="CF19" s="234"/>
      <c r="CG19" s="234"/>
      <c r="CH19" s="234"/>
      <c r="CI19" s="234"/>
      <c r="CJ19" s="234"/>
      <c r="CK19" s="234"/>
      <c r="CL19" s="235"/>
      <c r="CM19" s="241"/>
      <c r="CN19" s="242"/>
      <c r="CO19" s="242"/>
      <c r="CP19" s="242"/>
      <c r="CQ19" s="242"/>
      <c r="CR19" s="242"/>
      <c r="CS19" s="242"/>
      <c r="CT19" s="251"/>
      <c r="CU19" s="233"/>
      <c r="CV19" s="234"/>
      <c r="CW19" s="234"/>
      <c r="CX19" s="234"/>
      <c r="CY19" s="234"/>
      <c r="CZ19" s="234"/>
      <c r="DA19" s="234"/>
      <c r="DB19" s="235"/>
      <c r="DC19" s="233"/>
      <c r="DD19" s="234"/>
      <c r="DE19" s="234"/>
      <c r="DF19" s="234"/>
      <c r="DG19" s="234"/>
      <c r="DH19" s="234"/>
      <c r="DI19" s="234"/>
      <c r="DJ19" s="235"/>
      <c r="DK19" s="233"/>
      <c r="DL19" s="234"/>
      <c r="DM19" s="234"/>
      <c r="DN19" s="234"/>
      <c r="DO19" s="234"/>
      <c r="DP19" s="234"/>
      <c r="DQ19" s="234"/>
      <c r="DR19" s="234"/>
      <c r="DS19" s="235"/>
      <c r="DT19" s="233"/>
      <c r="DU19" s="234"/>
      <c r="DV19" s="234"/>
      <c r="DW19" s="234"/>
      <c r="DX19" s="234"/>
      <c r="DY19" s="234"/>
      <c r="DZ19" s="234"/>
      <c r="EA19" s="235"/>
      <c r="EB19" s="233"/>
      <c r="EC19" s="234"/>
      <c r="ED19" s="234"/>
      <c r="EE19" s="234"/>
      <c r="EF19" s="234"/>
      <c r="EG19" s="234"/>
      <c r="EH19" s="234"/>
      <c r="EI19" s="239"/>
    </row>
    <row r="20" spans="1:139" s="3" customFormat="1" ht="12.75">
      <c r="A20" s="67" t="s">
        <v>535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8"/>
      <c r="S20" s="8"/>
      <c r="T20" s="259"/>
      <c r="U20" s="57"/>
      <c r="V20" s="57"/>
      <c r="W20" s="57"/>
      <c r="X20" s="126"/>
      <c r="Y20" s="248"/>
      <c r="Z20" s="249"/>
      <c r="AA20" s="249"/>
      <c r="AB20" s="249"/>
      <c r="AC20" s="249"/>
      <c r="AD20" s="249"/>
      <c r="AE20" s="249"/>
      <c r="AF20" s="250"/>
      <c r="AG20" s="248"/>
      <c r="AH20" s="249"/>
      <c r="AI20" s="249"/>
      <c r="AJ20" s="249"/>
      <c r="AK20" s="249"/>
      <c r="AL20" s="249"/>
      <c r="AM20" s="249"/>
      <c r="AN20" s="250"/>
      <c r="AO20" s="248"/>
      <c r="AP20" s="249"/>
      <c r="AQ20" s="249"/>
      <c r="AR20" s="249"/>
      <c r="AS20" s="249"/>
      <c r="AT20" s="249"/>
      <c r="AU20" s="249"/>
      <c r="AV20" s="250"/>
      <c r="AW20" s="248"/>
      <c r="AX20" s="249"/>
      <c r="AY20" s="249"/>
      <c r="AZ20" s="249"/>
      <c r="BA20" s="249"/>
      <c r="BB20" s="249"/>
      <c r="BC20" s="249"/>
      <c r="BD20" s="250"/>
      <c r="BE20" s="243"/>
      <c r="BF20" s="244"/>
      <c r="BG20" s="244"/>
      <c r="BH20" s="244"/>
      <c r="BI20" s="244"/>
      <c r="BJ20" s="244"/>
      <c r="BK20" s="244"/>
      <c r="BL20" s="30"/>
      <c r="BM20" s="33"/>
      <c r="BN20" s="243"/>
      <c r="BO20" s="244"/>
      <c r="BP20" s="244"/>
      <c r="BQ20" s="244"/>
      <c r="BR20" s="244"/>
      <c r="BS20" s="244"/>
      <c r="BT20" s="244"/>
      <c r="BU20" s="244"/>
      <c r="BV20" s="252"/>
      <c r="BW20" s="236"/>
      <c r="BX20" s="237"/>
      <c r="BY20" s="237"/>
      <c r="BZ20" s="237"/>
      <c r="CA20" s="237"/>
      <c r="CB20" s="237"/>
      <c r="CC20" s="237"/>
      <c r="CD20" s="238"/>
      <c r="CE20" s="236"/>
      <c r="CF20" s="237"/>
      <c r="CG20" s="237"/>
      <c r="CH20" s="237"/>
      <c r="CI20" s="237"/>
      <c r="CJ20" s="237"/>
      <c r="CK20" s="237"/>
      <c r="CL20" s="238"/>
      <c r="CM20" s="243"/>
      <c r="CN20" s="244"/>
      <c r="CO20" s="244"/>
      <c r="CP20" s="244"/>
      <c r="CQ20" s="244"/>
      <c r="CR20" s="244"/>
      <c r="CS20" s="244"/>
      <c r="CT20" s="252"/>
      <c r="CU20" s="236"/>
      <c r="CV20" s="237"/>
      <c r="CW20" s="237"/>
      <c r="CX20" s="237"/>
      <c r="CY20" s="237"/>
      <c r="CZ20" s="237"/>
      <c r="DA20" s="237"/>
      <c r="DB20" s="238"/>
      <c r="DC20" s="236"/>
      <c r="DD20" s="237"/>
      <c r="DE20" s="237"/>
      <c r="DF20" s="237"/>
      <c r="DG20" s="237"/>
      <c r="DH20" s="237"/>
      <c r="DI20" s="237"/>
      <c r="DJ20" s="238"/>
      <c r="DK20" s="236"/>
      <c r="DL20" s="237"/>
      <c r="DM20" s="237"/>
      <c r="DN20" s="237"/>
      <c r="DO20" s="237"/>
      <c r="DP20" s="237"/>
      <c r="DQ20" s="237"/>
      <c r="DR20" s="237"/>
      <c r="DS20" s="238"/>
      <c r="DT20" s="236"/>
      <c r="DU20" s="237"/>
      <c r="DV20" s="237"/>
      <c r="DW20" s="237"/>
      <c r="DX20" s="237"/>
      <c r="DY20" s="237"/>
      <c r="DZ20" s="237"/>
      <c r="EA20" s="238"/>
      <c r="EB20" s="236"/>
      <c r="EC20" s="237"/>
      <c r="ED20" s="237"/>
      <c r="EE20" s="237"/>
      <c r="EF20" s="237"/>
      <c r="EG20" s="237"/>
      <c r="EH20" s="237"/>
      <c r="EI20" s="240"/>
    </row>
    <row r="21" spans="1:139" s="3" customFormat="1" ht="12.75">
      <c r="A21" s="95" t="s">
        <v>94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"/>
      <c r="S21" s="9"/>
      <c r="T21" s="73" t="s">
        <v>480</v>
      </c>
      <c r="U21" s="73"/>
      <c r="V21" s="73"/>
      <c r="W21" s="73"/>
      <c r="X21" s="73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241"/>
      <c r="BF21" s="242"/>
      <c r="BG21" s="242"/>
      <c r="BH21" s="242"/>
      <c r="BI21" s="242"/>
      <c r="BJ21" s="242"/>
      <c r="BK21" s="29"/>
      <c r="BL21" s="29"/>
      <c r="BM21" s="32"/>
      <c r="BN21" s="241"/>
      <c r="BO21" s="242"/>
      <c r="BP21" s="242"/>
      <c r="BQ21" s="242"/>
      <c r="BR21" s="242"/>
      <c r="BS21" s="242"/>
      <c r="BT21" s="242"/>
      <c r="BU21" s="242"/>
      <c r="BV21" s="251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241"/>
      <c r="CN21" s="242"/>
      <c r="CO21" s="242"/>
      <c r="CP21" s="242"/>
      <c r="CQ21" s="242"/>
      <c r="CR21" s="242"/>
      <c r="CS21" s="242"/>
      <c r="CT21" s="251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171"/>
    </row>
    <row r="22" spans="1:139" s="3" customFormat="1" ht="12.7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8"/>
      <c r="S22" s="8"/>
      <c r="T22" s="73"/>
      <c r="U22" s="73"/>
      <c r="V22" s="73"/>
      <c r="W22" s="73"/>
      <c r="X22" s="73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243"/>
      <c r="BF22" s="244"/>
      <c r="BG22" s="244"/>
      <c r="BH22" s="244"/>
      <c r="BI22" s="244"/>
      <c r="BJ22" s="244"/>
      <c r="BK22" s="30"/>
      <c r="BL22" s="30"/>
      <c r="BM22" s="33"/>
      <c r="BN22" s="243"/>
      <c r="BO22" s="244"/>
      <c r="BP22" s="244"/>
      <c r="BQ22" s="244"/>
      <c r="BR22" s="244"/>
      <c r="BS22" s="244"/>
      <c r="BT22" s="244"/>
      <c r="BU22" s="244"/>
      <c r="BV22" s="252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243"/>
      <c r="CN22" s="244"/>
      <c r="CO22" s="244"/>
      <c r="CP22" s="244"/>
      <c r="CQ22" s="244"/>
      <c r="CR22" s="244"/>
      <c r="CS22" s="244"/>
      <c r="CT22" s="252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171"/>
    </row>
    <row r="23" spans="1:139" s="3" customFormat="1" ht="1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10"/>
      <c r="S23" s="10"/>
      <c r="T23" s="73"/>
      <c r="U23" s="73"/>
      <c r="V23" s="73"/>
      <c r="W23" s="73"/>
      <c r="X23" s="73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3"/>
      <c r="BF23" s="83"/>
      <c r="BG23" s="83"/>
      <c r="BH23" s="83"/>
      <c r="BI23" s="83"/>
      <c r="BJ23" s="83"/>
      <c r="BK23" s="83"/>
      <c r="BL23" s="83"/>
      <c r="BM23" s="83"/>
      <c r="BN23" s="255"/>
      <c r="BO23" s="256"/>
      <c r="BP23" s="256"/>
      <c r="BQ23" s="256"/>
      <c r="BR23" s="256"/>
      <c r="BS23" s="256"/>
      <c r="BT23" s="256"/>
      <c r="BU23" s="256"/>
      <c r="BV23" s="257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232"/>
      <c r="CN23" s="232"/>
      <c r="CO23" s="232"/>
      <c r="CP23" s="232"/>
      <c r="CQ23" s="232"/>
      <c r="CR23" s="232"/>
      <c r="CS23" s="232"/>
      <c r="CT23" s="232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171"/>
    </row>
    <row r="24" spans="1:139" s="3" customFormat="1" ht="12.75">
      <c r="A24" s="87" t="s">
        <v>536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25"/>
      <c r="S24" s="25"/>
      <c r="T24" s="73" t="s">
        <v>352</v>
      </c>
      <c r="U24" s="73"/>
      <c r="V24" s="73"/>
      <c r="W24" s="73"/>
      <c r="X24" s="73"/>
      <c r="Y24" s="225"/>
      <c r="Z24" s="226"/>
      <c r="AA24" s="226"/>
      <c r="AB24" s="226"/>
      <c r="AC24" s="226"/>
      <c r="AD24" s="226"/>
      <c r="AE24" s="226"/>
      <c r="AF24" s="227"/>
      <c r="AG24" s="225"/>
      <c r="AH24" s="226"/>
      <c r="AI24" s="226"/>
      <c r="AJ24" s="226"/>
      <c r="AK24" s="226"/>
      <c r="AL24" s="226"/>
      <c r="AM24" s="226"/>
      <c r="AN24" s="227"/>
      <c r="AO24" s="225"/>
      <c r="AP24" s="226"/>
      <c r="AQ24" s="226"/>
      <c r="AR24" s="226"/>
      <c r="AS24" s="226"/>
      <c r="AT24" s="226"/>
      <c r="AU24" s="226"/>
      <c r="AV24" s="227"/>
      <c r="AW24" s="81"/>
      <c r="AX24" s="81"/>
      <c r="AY24" s="81"/>
      <c r="AZ24" s="81"/>
      <c r="BA24" s="81"/>
      <c r="BB24" s="81"/>
      <c r="BC24" s="81"/>
      <c r="BD24" s="81"/>
      <c r="BE24" s="83"/>
      <c r="BF24" s="83"/>
      <c r="BG24" s="83"/>
      <c r="BH24" s="83"/>
      <c r="BI24" s="83"/>
      <c r="BJ24" s="83"/>
      <c r="BK24" s="83"/>
      <c r="BL24" s="83"/>
      <c r="BM24" s="83"/>
      <c r="BN24" s="241"/>
      <c r="BO24" s="242"/>
      <c r="BP24" s="242"/>
      <c r="BQ24" s="242"/>
      <c r="BR24" s="242"/>
      <c r="BS24" s="242"/>
      <c r="BT24" s="242"/>
      <c r="BU24" s="242"/>
      <c r="BV24" s="251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241"/>
      <c r="CN24" s="242"/>
      <c r="CO24" s="242"/>
      <c r="CP24" s="242"/>
      <c r="CQ24" s="242"/>
      <c r="CR24" s="242"/>
      <c r="CS24" s="242"/>
      <c r="CT24" s="251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241"/>
      <c r="DL24" s="242"/>
      <c r="DM24" s="242"/>
      <c r="DN24" s="242"/>
      <c r="DO24" s="242"/>
      <c r="DP24" s="242"/>
      <c r="DQ24" s="29"/>
      <c r="DR24" s="29"/>
      <c r="DS24" s="32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171"/>
    </row>
    <row r="25" spans="1:139" s="3" customFormat="1" ht="12.75">
      <c r="A25" s="67" t="s">
        <v>537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8"/>
      <c r="S25" s="8"/>
      <c r="T25" s="73"/>
      <c r="U25" s="73"/>
      <c r="V25" s="73"/>
      <c r="W25" s="73"/>
      <c r="X25" s="73"/>
      <c r="Y25" s="166"/>
      <c r="Z25" s="65"/>
      <c r="AA25" s="65"/>
      <c r="AB25" s="65"/>
      <c r="AC25" s="65"/>
      <c r="AD25" s="65"/>
      <c r="AE25" s="65"/>
      <c r="AF25" s="167"/>
      <c r="AG25" s="166"/>
      <c r="AH25" s="65"/>
      <c r="AI25" s="65"/>
      <c r="AJ25" s="65"/>
      <c r="AK25" s="65"/>
      <c r="AL25" s="65"/>
      <c r="AM25" s="65"/>
      <c r="AN25" s="167"/>
      <c r="AO25" s="166"/>
      <c r="AP25" s="65"/>
      <c r="AQ25" s="65"/>
      <c r="AR25" s="65"/>
      <c r="AS25" s="65"/>
      <c r="AT25" s="65"/>
      <c r="AU25" s="65"/>
      <c r="AV25" s="167"/>
      <c r="AW25" s="81"/>
      <c r="AX25" s="81"/>
      <c r="AY25" s="81"/>
      <c r="AZ25" s="81"/>
      <c r="BA25" s="81"/>
      <c r="BB25" s="81"/>
      <c r="BC25" s="81"/>
      <c r="BD25" s="81"/>
      <c r="BE25" s="83"/>
      <c r="BF25" s="83"/>
      <c r="BG25" s="83"/>
      <c r="BH25" s="83"/>
      <c r="BI25" s="83"/>
      <c r="BJ25" s="83"/>
      <c r="BK25" s="83"/>
      <c r="BL25" s="83"/>
      <c r="BM25" s="83"/>
      <c r="BN25" s="243"/>
      <c r="BO25" s="244"/>
      <c r="BP25" s="244"/>
      <c r="BQ25" s="244"/>
      <c r="BR25" s="244"/>
      <c r="BS25" s="244"/>
      <c r="BT25" s="244"/>
      <c r="BU25" s="244"/>
      <c r="BV25" s="252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243"/>
      <c r="CN25" s="244"/>
      <c r="CO25" s="244"/>
      <c r="CP25" s="244"/>
      <c r="CQ25" s="244"/>
      <c r="CR25" s="244"/>
      <c r="CS25" s="244"/>
      <c r="CT25" s="252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243"/>
      <c r="DL25" s="244"/>
      <c r="DM25" s="244"/>
      <c r="DN25" s="244"/>
      <c r="DO25" s="244"/>
      <c r="DP25" s="244"/>
      <c r="DQ25" s="30"/>
      <c r="DR25" s="30"/>
      <c r="DS25" s="3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171"/>
    </row>
    <row r="26" spans="1:139" s="3" customFormat="1" ht="12.75">
      <c r="A26" s="95" t="s">
        <v>94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"/>
      <c r="S26" s="9"/>
      <c r="T26" s="73" t="s">
        <v>538</v>
      </c>
      <c r="U26" s="73"/>
      <c r="V26" s="73"/>
      <c r="W26" s="73"/>
      <c r="X26" s="73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241"/>
      <c r="BF26" s="242"/>
      <c r="BG26" s="242"/>
      <c r="BH26" s="242"/>
      <c r="BI26" s="242"/>
      <c r="BJ26" s="242"/>
      <c r="BK26" s="29"/>
      <c r="BL26" s="29"/>
      <c r="BM26" s="32"/>
      <c r="BN26" s="241"/>
      <c r="BO26" s="242"/>
      <c r="BP26" s="242"/>
      <c r="BQ26" s="242"/>
      <c r="BR26" s="242"/>
      <c r="BS26" s="242"/>
      <c r="BT26" s="242"/>
      <c r="BU26" s="242"/>
      <c r="BV26" s="251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241"/>
      <c r="CN26" s="242"/>
      <c r="CO26" s="242"/>
      <c r="CP26" s="242"/>
      <c r="CQ26" s="242"/>
      <c r="CR26" s="242"/>
      <c r="CS26" s="242"/>
      <c r="CT26" s="251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171"/>
    </row>
    <row r="27" spans="1:139" s="3" customFormat="1" ht="12.7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8"/>
      <c r="S27" s="8"/>
      <c r="T27" s="73"/>
      <c r="U27" s="73"/>
      <c r="V27" s="73"/>
      <c r="W27" s="73"/>
      <c r="X27" s="73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243"/>
      <c r="BF27" s="244"/>
      <c r="BG27" s="244"/>
      <c r="BH27" s="244"/>
      <c r="BI27" s="244"/>
      <c r="BJ27" s="244"/>
      <c r="BK27" s="30"/>
      <c r="BL27" s="30"/>
      <c r="BM27" s="33"/>
      <c r="BN27" s="243"/>
      <c r="BO27" s="244"/>
      <c r="BP27" s="244"/>
      <c r="BQ27" s="244"/>
      <c r="BR27" s="244"/>
      <c r="BS27" s="244"/>
      <c r="BT27" s="244"/>
      <c r="BU27" s="244"/>
      <c r="BV27" s="252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243"/>
      <c r="CN27" s="244"/>
      <c r="CO27" s="244"/>
      <c r="CP27" s="244"/>
      <c r="CQ27" s="244"/>
      <c r="CR27" s="244"/>
      <c r="CS27" s="244"/>
      <c r="CT27" s="252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171"/>
    </row>
    <row r="28" spans="1:139" s="3" customFormat="1" ht="1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10"/>
      <c r="S28" s="10"/>
      <c r="T28" s="73"/>
      <c r="U28" s="73"/>
      <c r="V28" s="73"/>
      <c r="W28" s="73"/>
      <c r="X28" s="73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232"/>
      <c r="CN28" s="232"/>
      <c r="CO28" s="232"/>
      <c r="CP28" s="232"/>
      <c r="CQ28" s="232"/>
      <c r="CR28" s="232"/>
      <c r="CS28" s="232"/>
      <c r="CT28" s="232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171"/>
    </row>
    <row r="29" spans="1:139" s="3" customFormat="1" ht="12.75">
      <c r="A29" s="87" t="s">
        <v>539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25"/>
      <c r="S29" s="25"/>
      <c r="T29" s="73" t="s">
        <v>356</v>
      </c>
      <c r="U29" s="73"/>
      <c r="V29" s="73"/>
      <c r="W29" s="73"/>
      <c r="X29" s="73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232"/>
      <c r="CN29" s="232"/>
      <c r="CO29" s="232"/>
      <c r="CP29" s="232"/>
      <c r="CQ29" s="232"/>
      <c r="CR29" s="232"/>
      <c r="CS29" s="232"/>
      <c r="CT29" s="232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171"/>
    </row>
    <row r="30" spans="1:139" s="3" customFormat="1" ht="12.75">
      <c r="A30" s="67" t="s">
        <v>540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8"/>
      <c r="S30" s="8"/>
      <c r="T30" s="73"/>
      <c r="U30" s="73"/>
      <c r="V30" s="73"/>
      <c r="W30" s="73"/>
      <c r="X30" s="73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232"/>
      <c r="CN30" s="232"/>
      <c r="CO30" s="232"/>
      <c r="CP30" s="232"/>
      <c r="CQ30" s="232"/>
      <c r="CR30" s="232"/>
      <c r="CS30" s="232"/>
      <c r="CT30" s="232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171"/>
    </row>
    <row r="31" spans="1:139" s="3" customFormat="1" ht="12.75">
      <c r="A31" s="95" t="s">
        <v>94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"/>
      <c r="S31" s="9"/>
      <c r="T31" s="73" t="s">
        <v>541</v>
      </c>
      <c r="U31" s="73"/>
      <c r="V31" s="73"/>
      <c r="W31" s="73"/>
      <c r="X31" s="73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232"/>
      <c r="CN31" s="232"/>
      <c r="CO31" s="232"/>
      <c r="CP31" s="232"/>
      <c r="CQ31" s="232"/>
      <c r="CR31" s="232"/>
      <c r="CS31" s="232"/>
      <c r="CT31" s="232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171"/>
    </row>
    <row r="32" spans="1:139" s="3" customFormat="1" ht="12.75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8"/>
      <c r="S32" s="8"/>
      <c r="T32" s="73"/>
      <c r="U32" s="73"/>
      <c r="V32" s="73"/>
      <c r="W32" s="73"/>
      <c r="X32" s="73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232"/>
      <c r="CN32" s="232"/>
      <c r="CO32" s="232"/>
      <c r="CP32" s="232"/>
      <c r="CQ32" s="232"/>
      <c r="CR32" s="232"/>
      <c r="CS32" s="232"/>
      <c r="CT32" s="232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171"/>
    </row>
    <row r="33" spans="1:139" s="3" customFormat="1" ht="15" customHeight="1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10"/>
      <c r="S33" s="10"/>
      <c r="T33" s="73"/>
      <c r="U33" s="73"/>
      <c r="V33" s="73"/>
      <c r="W33" s="73"/>
      <c r="X33" s="73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232"/>
      <c r="CN33" s="232"/>
      <c r="CO33" s="232"/>
      <c r="CP33" s="232"/>
      <c r="CQ33" s="232"/>
      <c r="CR33" s="232"/>
      <c r="CS33" s="232"/>
      <c r="CT33" s="232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171"/>
    </row>
    <row r="34" spans="1:139" s="3" customFormat="1" ht="15" customHeight="1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11"/>
      <c r="S34" s="26"/>
      <c r="T34" s="159" t="s">
        <v>163</v>
      </c>
      <c r="U34" s="160"/>
      <c r="V34" s="160"/>
      <c r="W34" s="160"/>
      <c r="X34" s="16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90">
        <f>SUM(BE12:BE33)</f>
        <v>2503150.1799999997</v>
      </c>
      <c r="BF34" s="90"/>
      <c r="BG34" s="90"/>
      <c r="BH34" s="90"/>
      <c r="BI34" s="90"/>
      <c r="BJ34" s="90"/>
      <c r="BK34" s="90"/>
      <c r="BL34" s="90"/>
      <c r="BM34" s="90"/>
      <c r="BN34" s="90">
        <f>BN11</f>
        <v>1494287.14</v>
      </c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254">
        <f>SUM(CM12:CM33)</f>
        <v>1006299.04</v>
      </c>
      <c r="CN34" s="254"/>
      <c r="CO34" s="254"/>
      <c r="CP34" s="254"/>
      <c r="CQ34" s="254"/>
      <c r="CR34" s="254"/>
      <c r="CS34" s="254"/>
      <c r="CT34" s="254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>
        <f>DK11</f>
        <v>2564</v>
      </c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172"/>
    </row>
    <row r="35" spans="1:139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39">
      <c r="A36" s="17" t="s">
        <v>566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39" s="3" customForma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39" s="3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W38" s="65" t="s">
        <v>55</v>
      </c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H38" s="65" t="s">
        <v>709</v>
      </c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</row>
    <row r="39" spans="1:139" s="4" customForma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W39" s="64" t="s">
        <v>57</v>
      </c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F39" s="64" t="s">
        <v>58</v>
      </c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</row>
    <row r="40" spans="1:139" s="3" customForma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W40" s="65" t="s">
        <v>359</v>
      </c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F40" s="65" t="s">
        <v>708</v>
      </c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P40" s="57" t="s">
        <v>61</v>
      </c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</row>
    <row r="41" spans="1:139" s="4" customForma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W41" s="64" t="s">
        <v>57</v>
      </c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F41" s="64" t="s">
        <v>485</v>
      </c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P41" s="64" t="s">
        <v>62</v>
      </c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</row>
    <row r="42" spans="1:139" s="3" customFormat="1">
      <c r="A42" s="5"/>
      <c r="B42" s="5"/>
      <c r="C42" s="12" t="s">
        <v>63</v>
      </c>
      <c r="D42" s="57" t="s">
        <v>729</v>
      </c>
      <c r="E42" s="57"/>
      <c r="F42" s="57"/>
      <c r="G42" s="7" t="s">
        <v>64</v>
      </c>
      <c r="I42" s="57" t="s">
        <v>730</v>
      </c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9">
        <v>20</v>
      </c>
      <c r="U42" s="59"/>
      <c r="V42" s="59"/>
      <c r="W42" s="60" t="s">
        <v>728</v>
      </c>
      <c r="X42" s="60"/>
      <c r="Y42" s="60"/>
      <c r="Z42" s="7" t="s">
        <v>14</v>
      </c>
    </row>
    <row r="44" spans="1:139">
      <c r="R44" s="16"/>
    </row>
  </sheetData>
  <mergeCells count="399">
    <mergeCell ref="A1:S1"/>
    <mergeCell ref="T1:X1"/>
    <mergeCell ref="Y1:BD1"/>
    <mergeCell ref="BE1:EI1"/>
    <mergeCell ref="A2:S2"/>
    <mergeCell ref="T2:X2"/>
    <mergeCell ref="Y2:AF2"/>
    <mergeCell ref="AG2:BD2"/>
    <mergeCell ref="BE2:BM2"/>
    <mergeCell ref="BN2:EI2"/>
    <mergeCell ref="CM4:DJ4"/>
    <mergeCell ref="DK4:EI4"/>
    <mergeCell ref="A3:S3"/>
    <mergeCell ref="T3:X3"/>
    <mergeCell ref="Y3:AF3"/>
    <mergeCell ref="AG3:AN3"/>
    <mergeCell ref="AO3:BD3"/>
    <mergeCell ref="BE3:BM3"/>
    <mergeCell ref="BN3:CL3"/>
    <mergeCell ref="CM3:DJ3"/>
    <mergeCell ref="DK3:EI3"/>
    <mergeCell ref="AO5:AV5"/>
    <mergeCell ref="AW5:BD5"/>
    <mergeCell ref="BE5:BM5"/>
    <mergeCell ref="BN5:BV5"/>
    <mergeCell ref="BW5:CL5"/>
    <mergeCell ref="A4:S4"/>
    <mergeCell ref="T4:X4"/>
    <mergeCell ref="Y4:AF4"/>
    <mergeCell ref="AG4:AN4"/>
    <mergeCell ref="AO4:BD4"/>
    <mergeCell ref="BE4:BM4"/>
    <mergeCell ref="BN4:CL4"/>
    <mergeCell ref="CM5:CT5"/>
    <mergeCell ref="CU5:DJ5"/>
    <mergeCell ref="DK5:DS5"/>
    <mergeCell ref="DT5:EI5"/>
    <mergeCell ref="A6:S6"/>
    <mergeCell ref="T6:X6"/>
    <mergeCell ref="Y6:AF6"/>
    <mergeCell ref="AG6:AN6"/>
    <mergeCell ref="AO6:AV6"/>
    <mergeCell ref="AW6:BD6"/>
    <mergeCell ref="BE6:BM6"/>
    <mergeCell ref="BN6:BV6"/>
    <mergeCell ref="BW6:CD6"/>
    <mergeCell ref="CE6:CL6"/>
    <mergeCell ref="CM6:CT6"/>
    <mergeCell ref="CU6:DB6"/>
    <mergeCell ref="DC6:DJ6"/>
    <mergeCell ref="DK6:DS6"/>
    <mergeCell ref="DT6:EA6"/>
    <mergeCell ref="EB6:EI6"/>
    <mergeCell ref="A5:S5"/>
    <mergeCell ref="T5:X5"/>
    <mergeCell ref="Y5:AF5"/>
    <mergeCell ref="AG5:AN5"/>
    <mergeCell ref="CM7:CT7"/>
    <mergeCell ref="CU7:DB7"/>
    <mergeCell ref="DC7:DJ7"/>
    <mergeCell ref="DK7:DS7"/>
    <mergeCell ref="DT7:EA7"/>
    <mergeCell ref="EB7:EI7"/>
    <mergeCell ref="A8:S8"/>
    <mergeCell ref="T8:X8"/>
    <mergeCell ref="Y8:AF8"/>
    <mergeCell ref="AG8:AN8"/>
    <mergeCell ref="AO8:AV8"/>
    <mergeCell ref="AW8:BD8"/>
    <mergeCell ref="BE8:BM8"/>
    <mergeCell ref="BN8:BV8"/>
    <mergeCell ref="BW8:CD8"/>
    <mergeCell ref="CE8:CL8"/>
    <mergeCell ref="CM8:CT8"/>
    <mergeCell ref="CU8:DB8"/>
    <mergeCell ref="DC8:DJ8"/>
    <mergeCell ref="DK8:DS8"/>
    <mergeCell ref="DT8:EA8"/>
    <mergeCell ref="EB8:EI8"/>
    <mergeCell ref="A7:S7"/>
    <mergeCell ref="T7:X7"/>
    <mergeCell ref="Y9:AF9"/>
    <mergeCell ref="AG9:AN9"/>
    <mergeCell ref="AO9:AV9"/>
    <mergeCell ref="AW9:BD9"/>
    <mergeCell ref="BE9:BM9"/>
    <mergeCell ref="BN9:BV9"/>
    <mergeCell ref="BW9:CD9"/>
    <mergeCell ref="CE7:CL7"/>
    <mergeCell ref="Y7:AF7"/>
    <mergeCell ref="AG7:AN7"/>
    <mergeCell ref="AO7:AV7"/>
    <mergeCell ref="AW7:BD7"/>
    <mergeCell ref="BE7:BM7"/>
    <mergeCell ref="BN7:BV7"/>
    <mergeCell ref="BW7:CD7"/>
    <mergeCell ref="CE9:CL9"/>
    <mergeCell ref="CM9:CT9"/>
    <mergeCell ref="CU9:DB9"/>
    <mergeCell ref="DC9:DJ9"/>
    <mergeCell ref="DK9:DS9"/>
    <mergeCell ref="DT9:EA9"/>
    <mergeCell ref="EB9:EI9"/>
    <mergeCell ref="A10:S10"/>
    <mergeCell ref="T10:X10"/>
    <mergeCell ref="Y10:AF10"/>
    <mergeCell ref="AG10:AN10"/>
    <mergeCell ref="AO10:AV10"/>
    <mergeCell ref="AW10:BD10"/>
    <mergeCell ref="BE10:BM10"/>
    <mergeCell ref="BN10:BV10"/>
    <mergeCell ref="BW10:CD10"/>
    <mergeCell ref="CE10:CL10"/>
    <mergeCell ref="CM10:CT10"/>
    <mergeCell ref="CU10:DB10"/>
    <mergeCell ref="DC10:DJ10"/>
    <mergeCell ref="DK10:DS10"/>
    <mergeCell ref="DT10:EA10"/>
    <mergeCell ref="EB10:EI10"/>
    <mergeCell ref="A9:S9"/>
    <mergeCell ref="T9:X9"/>
    <mergeCell ref="CE11:CL11"/>
    <mergeCell ref="CM11:CT11"/>
    <mergeCell ref="CU11:DB11"/>
    <mergeCell ref="DC11:DJ11"/>
    <mergeCell ref="DK11:DS11"/>
    <mergeCell ref="DT11:EA11"/>
    <mergeCell ref="EB11:EI11"/>
    <mergeCell ref="A12:Q12"/>
    <mergeCell ref="A13:Q13"/>
    <mergeCell ref="DK12:DS13"/>
    <mergeCell ref="Y12:AF13"/>
    <mergeCell ref="AG12:AN13"/>
    <mergeCell ref="AO12:AV13"/>
    <mergeCell ref="AW12:BD13"/>
    <mergeCell ref="T12:X13"/>
    <mergeCell ref="A11:Q11"/>
    <mergeCell ref="T11:X11"/>
    <mergeCell ref="Y11:AF11"/>
    <mergeCell ref="AG11:AN11"/>
    <mergeCell ref="AO11:AV11"/>
    <mergeCell ref="AW11:BD11"/>
    <mergeCell ref="BE11:BJ11"/>
    <mergeCell ref="BN11:BV11"/>
    <mergeCell ref="BW11:CD11"/>
    <mergeCell ref="CE15:CL15"/>
    <mergeCell ref="CM15:CT15"/>
    <mergeCell ref="CU15:DB15"/>
    <mergeCell ref="DC15:DJ15"/>
    <mergeCell ref="DK15:DS15"/>
    <mergeCell ref="DT15:EA15"/>
    <mergeCell ref="EB15:EI15"/>
    <mergeCell ref="A14:Q14"/>
    <mergeCell ref="T14:X14"/>
    <mergeCell ref="Y14:AF14"/>
    <mergeCell ref="AG14:AN14"/>
    <mergeCell ref="AO14:AV14"/>
    <mergeCell ref="AW14:BD14"/>
    <mergeCell ref="BE14:BM14"/>
    <mergeCell ref="BN14:BV14"/>
    <mergeCell ref="BW14:CD14"/>
    <mergeCell ref="A15:Q15"/>
    <mergeCell ref="T15:X15"/>
    <mergeCell ref="Y15:AF15"/>
    <mergeCell ref="AG15:AN15"/>
    <mergeCell ref="AO15:AV15"/>
    <mergeCell ref="AW15:BD15"/>
    <mergeCell ref="BE15:BM15"/>
    <mergeCell ref="BN15:BV15"/>
    <mergeCell ref="A16:Q16"/>
    <mergeCell ref="A17:Q17"/>
    <mergeCell ref="A18:Q18"/>
    <mergeCell ref="T18:X18"/>
    <mergeCell ref="Y18:AF18"/>
    <mergeCell ref="AG18:AN18"/>
    <mergeCell ref="AO18:AV18"/>
    <mergeCell ref="AW18:BD18"/>
    <mergeCell ref="BE18:BM18"/>
    <mergeCell ref="T16:X17"/>
    <mergeCell ref="Y16:AF17"/>
    <mergeCell ref="AG16:AN17"/>
    <mergeCell ref="AO16:AV17"/>
    <mergeCell ref="AW16:BD17"/>
    <mergeCell ref="BE16:BJ17"/>
    <mergeCell ref="A19:Q19"/>
    <mergeCell ref="A20:Q20"/>
    <mergeCell ref="A21:Q21"/>
    <mergeCell ref="A22:Q22"/>
    <mergeCell ref="A23:Q23"/>
    <mergeCell ref="T23:X23"/>
    <mergeCell ref="Y23:AF23"/>
    <mergeCell ref="AG23:AN23"/>
    <mergeCell ref="AO23:AV23"/>
    <mergeCell ref="Y19:AF20"/>
    <mergeCell ref="AG19:AN20"/>
    <mergeCell ref="AO19:AV20"/>
    <mergeCell ref="Y21:AF22"/>
    <mergeCell ref="AG21:AN22"/>
    <mergeCell ref="AO21:AV22"/>
    <mergeCell ref="T19:X20"/>
    <mergeCell ref="T21:X22"/>
    <mergeCell ref="EB28:EI28"/>
    <mergeCell ref="AG24:AN25"/>
    <mergeCell ref="AO24:AV25"/>
    <mergeCell ref="AW23:BD23"/>
    <mergeCell ref="BE23:BM23"/>
    <mergeCell ref="BN23:BV23"/>
    <mergeCell ref="BW23:CD23"/>
    <mergeCell ref="CE23:CL23"/>
    <mergeCell ref="CM23:CT23"/>
    <mergeCell ref="CU23:DB23"/>
    <mergeCell ref="DC23:DJ23"/>
    <mergeCell ref="DK23:DS23"/>
    <mergeCell ref="A24:Q24"/>
    <mergeCell ref="A25:Q25"/>
    <mergeCell ref="A26:Q26"/>
    <mergeCell ref="A27:Q27"/>
    <mergeCell ref="A28:Q28"/>
    <mergeCell ref="T28:X28"/>
    <mergeCell ref="Y28:AF28"/>
    <mergeCell ref="AG28:AN28"/>
    <mergeCell ref="AO28:AV28"/>
    <mergeCell ref="Y26:AF27"/>
    <mergeCell ref="AG26:AN27"/>
    <mergeCell ref="AO26:AV27"/>
    <mergeCell ref="T24:X25"/>
    <mergeCell ref="T26:X27"/>
    <mergeCell ref="CU33:DB33"/>
    <mergeCell ref="DC33:DJ33"/>
    <mergeCell ref="DK33:DS33"/>
    <mergeCell ref="A29:Q29"/>
    <mergeCell ref="A30:Q30"/>
    <mergeCell ref="A31:Q31"/>
    <mergeCell ref="A32:Q32"/>
    <mergeCell ref="A33:Q33"/>
    <mergeCell ref="T33:X33"/>
    <mergeCell ref="Y33:AF33"/>
    <mergeCell ref="AG33:AN33"/>
    <mergeCell ref="AO33:AV33"/>
    <mergeCell ref="T29:X30"/>
    <mergeCell ref="T31:X32"/>
    <mergeCell ref="Y29:AF30"/>
    <mergeCell ref="AG29:AN30"/>
    <mergeCell ref="AO29:AV30"/>
    <mergeCell ref="AW29:BD30"/>
    <mergeCell ref="Y31:AF32"/>
    <mergeCell ref="AG31:AN32"/>
    <mergeCell ref="AO31:AV32"/>
    <mergeCell ref="DK31:DS32"/>
    <mergeCell ref="DT33:EA33"/>
    <mergeCell ref="EB33:EI33"/>
    <mergeCell ref="A34:Q34"/>
    <mergeCell ref="T34:X34"/>
    <mergeCell ref="Y34:AF34"/>
    <mergeCell ref="AG34:AN34"/>
    <mergeCell ref="AO34:AV34"/>
    <mergeCell ref="AW34:BD34"/>
    <mergeCell ref="BE34:BM34"/>
    <mergeCell ref="BN34:BV34"/>
    <mergeCell ref="BW34:CD34"/>
    <mergeCell ref="CE34:CL34"/>
    <mergeCell ref="CM34:CT34"/>
    <mergeCell ref="CU34:DB34"/>
    <mergeCell ref="DC34:DJ34"/>
    <mergeCell ref="DK34:DS34"/>
    <mergeCell ref="DT34:EA34"/>
    <mergeCell ref="EB34:EI34"/>
    <mergeCell ref="AW33:BD33"/>
    <mergeCell ref="BE33:BM33"/>
    <mergeCell ref="BN33:BV33"/>
    <mergeCell ref="BW33:CD33"/>
    <mergeCell ref="CE33:CL33"/>
    <mergeCell ref="CM33:CT33"/>
    <mergeCell ref="W38:BC38"/>
    <mergeCell ref="BH38:CO38"/>
    <mergeCell ref="W39:BC39"/>
    <mergeCell ref="BF39:CM39"/>
    <mergeCell ref="W40:BC40"/>
    <mergeCell ref="BF40:CM40"/>
    <mergeCell ref="CP40:DV40"/>
    <mergeCell ref="W41:BC41"/>
    <mergeCell ref="BF41:CM41"/>
    <mergeCell ref="CP41:DV41"/>
    <mergeCell ref="D42:F42"/>
    <mergeCell ref="I42:S42"/>
    <mergeCell ref="T42:V42"/>
    <mergeCell ref="W42:Y42"/>
    <mergeCell ref="BE12:BJ13"/>
    <mergeCell ref="DK24:DP25"/>
    <mergeCell ref="BW16:CD17"/>
    <mergeCell ref="CE16:CL17"/>
    <mergeCell ref="CM16:CT17"/>
    <mergeCell ref="CU16:DB17"/>
    <mergeCell ref="DC16:DJ17"/>
    <mergeCell ref="BW19:CD20"/>
    <mergeCell ref="CE19:CL20"/>
    <mergeCell ref="CM19:CT20"/>
    <mergeCell ref="CU19:DB20"/>
    <mergeCell ref="DC19:DJ20"/>
    <mergeCell ref="BE26:BJ27"/>
    <mergeCell ref="BN26:BV27"/>
    <mergeCell ref="BW26:CD27"/>
    <mergeCell ref="CE26:CL27"/>
    <mergeCell ref="CM26:CT27"/>
    <mergeCell ref="CU26:DB27"/>
    <mergeCell ref="DC26:DJ27"/>
    <mergeCell ref="Y24:AF25"/>
    <mergeCell ref="BW12:CD13"/>
    <mergeCell ref="CE12:CL13"/>
    <mergeCell ref="CM12:CT13"/>
    <mergeCell ref="CU12:DB13"/>
    <mergeCell ref="DC12:DJ13"/>
    <mergeCell ref="BN12:BV13"/>
    <mergeCell ref="AW24:BD25"/>
    <mergeCell ref="BE24:BM25"/>
    <mergeCell ref="BN24:BV25"/>
    <mergeCell ref="BW24:CD25"/>
    <mergeCell ref="CE24:CL25"/>
    <mergeCell ref="CM24:CT25"/>
    <mergeCell ref="CU24:DB25"/>
    <mergeCell ref="DC24:DJ25"/>
    <mergeCell ref="BE21:BJ22"/>
    <mergeCell ref="BN21:BV22"/>
    <mergeCell ref="BW21:CD22"/>
    <mergeCell ref="CE21:CL22"/>
    <mergeCell ref="CM21:CT22"/>
    <mergeCell ref="CU21:DB22"/>
    <mergeCell ref="DC21:DJ22"/>
    <mergeCell ref="BN18:BV18"/>
    <mergeCell ref="BW15:CD15"/>
    <mergeCell ref="BN16:BV17"/>
    <mergeCell ref="DT12:EA13"/>
    <mergeCell ref="EB12:EI13"/>
    <mergeCell ref="DK16:DS17"/>
    <mergeCell ref="DT21:EA22"/>
    <mergeCell ref="EB21:EI22"/>
    <mergeCell ref="DK19:DS20"/>
    <mergeCell ref="DT16:EA17"/>
    <mergeCell ref="EB16:EI17"/>
    <mergeCell ref="BN19:BV20"/>
    <mergeCell ref="BW18:CD18"/>
    <mergeCell ref="CE18:CL18"/>
    <mergeCell ref="CM18:CT18"/>
    <mergeCell ref="CU18:DB18"/>
    <mergeCell ref="DC18:DJ18"/>
    <mergeCell ref="DK18:DS18"/>
    <mergeCell ref="DT18:EA18"/>
    <mergeCell ref="EB18:EI18"/>
    <mergeCell ref="CE14:CL14"/>
    <mergeCell ref="CM14:CT14"/>
    <mergeCell ref="CU14:DB14"/>
    <mergeCell ref="DC14:DJ14"/>
    <mergeCell ref="DK14:DS14"/>
    <mergeCell ref="DT14:EA14"/>
    <mergeCell ref="EB14:EI14"/>
    <mergeCell ref="DT19:EA20"/>
    <mergeCell ref="EB19:EI20"/>
    <mergeCell ref="DT26:EA27"/>
    <mergeCell ref="EB26:EI27"/>
    <mergeCell ref="DK26:DS27"/>
    <mergeCell ref="BE19:BK20"/>
    <mergeCell ref="DT23:EA23"/>
    <mergeCell ref="EB23:EI23"/>
    <mergeCell ref="AW28:BD28"/>
    <mergeCell ref="BE28:BM28"/>
    <mergeCell ref="BN28:BV28"/>
    <mergeCell ref="BW28:CD28"/>
    <mergeCell ref="CE28:CL28"/>
    <mergeCell ref="CM28:CT28"/>
    <mergeCell ref="CU28:DB28"/>
    <mergeCell ref="DC28:DJ28"/>
    <mergeCell ref="DK28:DS28"/>
    <mergeCell ref="AW19:BD20"/>
    <mergeCell ref="AW21:BD22"/>
    <mergeCell ref="DT28:EA28"/>
    <mergeCell ref="AW26:BD27"/>
    <mergeCell ref="DT24:EA25"/>
    <mergeCell ref="EB24:EI25"/>
    <mergeCell ref="DK21:DS22"/>
    <mergeCell ref="DT29:EA30"/>
    <mergeCell ref="EB29:EI30"/>
    <mergeCell ref="BW29:CD30"/>
    <mergeCell ref="CE29:CL30"/>
    <mergeCell ref="CM29:CT30"/>
    <mergeCell ref="CU29:DB30"/>
    <mergeCell ref="DC29:DJ30"/>
    <mergeCell ref="AW31:BD32"/>
    <mergeCell ref="BE31:BM32"/>
    <mergeCell ref="BN31:BV32"/>
    <mergeCell ref="BE29:BM30"/>
    <mergeCell ref="BN29:BV30"/>
    <mergeCell ref="DK29:DS30"/>
    <mergeCell ref="BW31:CD32"/>
    <mergeCell ref="CE31:CL32"/>
    <mergeCell ref="CM31:CT32"/>
    <mergeCell ref="CU31:DB32"/>
    <mergeCell ref="DC31:DJ32"/>
    <mergeCell ref="DT31:EA32"/>
    <mergeCell ref="EB31:EI32"/>
  </mergeCells>
  <pageMargins left="0.59055118110236204" right="0.39370078740157499" top="0.78740157480314998" bottom="0.39370078740157499" header="0.27559055118110198" footer="0.27559055118110198"/>
  <pageSetup paperSize="9" scale="7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P46"/>
  <sheetViews>
    <sheetView view="pageBreakPreview" zoomScaleNormal="100" workbookViewId="0">
      <selection activeCell="DS31" sqref="DS31:DX31"/>
    </sheetView>
  </sheetViews>
  <sheetFormatPr defaultColWidth="1.42578125" defaultRowHeight="15.75"/>
  <cols>
    <col min="1" max="24" width="1.42578125" style="5"/>
    <col min="25" max="25" width="2.7109375" style="5" customWidth="1"/>
    <col min="26" max="29" width="1.42578125" style="5"/>
    <col min="30" max="30" width="2.5703125" style="5" customWidth="1"/>
    <col min="31" max="31" width="1.85546875" style="5" customWidth="1"/>
    <col min="32" max="32" width="1.42578125" style="5"/>
    <col min="33" max="33" width="6" style="5" customWidth="1"/>
    <col min="34" max="16384" width="1.42578125" style="5"/>
  </cols>
  <sheetData>
    <row r="1" spans="1:146">
      <c r="A1" s="76" t="s">
        <v>567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</row>
    <row r="2" spans="1:146" ht="15.75" customHeight="1">
      <c r="A2" s="76" t="s">
        <v>568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</row>
    <row r="3" spans="1:146" ht="15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</row>
    <row r="4" spans="1:146" s="3" customFormat="1" ht="12.75">
      <c r="DV4" s="77" t="s">
        <v>10</v>
      </c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</row>
    <row r="5" spans="1:146" s="3" customFormat="1" ht="12.75">
      <c r="A5" s="7"/>
      <c r="BK5" s="12" t="s">
        <v>11</v>
      </c>
      <c r="BL5" s="65" t="s">
        <v>12</v>
      </c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59">
        <v>20</v>
      </c>
      <c r="BX5" s="59"/>
      <c r="BY5" s="59"/>
      <c r="BZ5" s="60" t="s">
        <v>728</v>
      </c>
      <c r="CA5" s="60"/>
      <c r="CB5" s="60"/>
      <c r="CC5" s="7" t="s">
        <v>14</v>
      </c>
      <c r="DT5" s="12" t="s">
        <v>15</v>
      </c>
      <c r="DV5" s="78" t="s">
        <v>731</v>
      </c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80"/>
    </row>
    <row r="6" spans="1:146" s="3" customFormat="1" ht="12.75">
      <c r="A6" s="7"/>
      <c r="DT6" s="12" t="s">
        <v>289</v>
      </c>
      <c r="DV6" s="72" t="s">
        <v>18</v>
      </c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4"/>
    </row>
    <row r="7" spans="1:146" s="3" customFormat="1" ht="12.75">
      <c r="A7" s="7"/>
      <c r="DT7" s="12" t="s">
        <v>20</v>
      </c>
      <c r="DV7" s="72" t="s">
        <v>21</v>
      </c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4"/>
    </row>
    <row r="8" spans="1:146" s="3" customFormat="1" ht="27.95" customHeight="1">
      <c r="A8" s="7" t="s">
        <v>22</v>
      </c>
      <c r="Y8" s="290" t="s">
        <v>23</v>
      </c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0"/>
      <c r="DD8" s="290"/>
      <c r="DT8" s="12" t="s">
        <v>24</v>
      </c>
      <c r="DV8" s="72" t="s">
        <v>25</v>
      </c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4"/>
    </row>
    <row r="9" spans="1:146" s="3" customFormat="1" ht="12.75">
      <c r="A9" s="7" t="s">
        <v>65</v>
      </c>
      <c r="DT9" s="12"/>
      <c r="DV9" s="72" t="s">
        <v>29</v>
      </c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4"/>
    </row>
    <row r="10" spans="1:146" s="3" customFormat="1" ht="12.75">
      <c r="A10" s="7" t="s">
        <v>66</v>
      </c>
      <c r="Y10" s="65" t="s">
        <v>33</v>
      </c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T10" s="12" t="s">
        <v>290</v>
      </c>
      <c r="DV10" s="72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4"/>
    </row>
    <row r="11" spans="1:146" s="3" customFormat="1" ht="12.75">
      <c r="A11" s="7" t="s">
        <v>68</v>
      </c>
      <c r="Y11" s="65" t="s">
        <v>38</v>
      </c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T11" s="12" t="s">
        <v>39</v>
      </c>
      <c r="DV11" s="72" t="s">
        <v>36</v>
      </c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4"/>
    </row>
    <row r="12" spans="1:146" s="3" customFormat="1" ht="12.75">
      <c r="A12" s="7" t="s">
        <v>40</v>
      </c>
      <c r="DT12" s="12"/>
      <c r="DV12" s="69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1"/>
    </row>
    <row r="14" spans="1:146" s="19" customFormat="1" ht="12">
      <c r="A14" s="286" t="s">
        <v>569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7"/>
      <c r="N14" s="285" t="s">
        <v>489</v>
      </c>
      <c r="O14" s="286"/>
      <c r="P14" s="286"/>
      <c r="Q14" s="286"/>
      <c r="R14" s="286"/>
      <c r="S14" s="286"/>
      <c r="T14" s="286"/>
      <c r="U14" s="286"/>
      <c r="V14" s="287"/>
      <c r="W14" s="285" t="s">
        <v>491</v>
      </c>
      <c r="X14" s="286"/>
      <c r="Y14" s="286"/>
      <c r="Z14" s="286"/>
      <c r="AA14" s="287"/>
      <c r="AB14" s="285" t="s">
        <v>570</v>
      </c>
      <c r="AC14" s="286"/>
      <c r="AD14" s="286"/>
      <c r="AE14" s="286"/>
      <c r="AF14" s="286"/>
      <c r="AG14" s="287"/>
      <c r="AH14" s="286" t="s">
        <v>494</v>
      </c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5" t="s">
        <v>74</v>
      </c>
      <c r="AU14" s="286"/>
      <c r="AV14" s="286"/>
      <c r="AW14" s="286"/>
      <c r="AX14" s="287"/>
      <c r="AY14" s="285" t="s">
        <v>571</v>
      </c>
      <c r="AZ14" s="286"/>
      <c r="BA14" s="286"/>
      <c r="BB14" s="286"/>
      <c r="BC14" s="286"/>
      <c r="BD14" s="287"/>
      <c r="BE14" s="286" t="s">
        <v>495</v>
      </c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5" t="s">
        <v>572</v>
      </c>
      <c r="CD14" s="286"/>
      <c r="CE14" s="286"/>
      <c r="CF14" s="286"/>
      <c r="CG14" s="286"/>
      <c r="CH14" s="287"/>
      <c r="CI14" s="286" t="s">
        <v>573</v>
      </c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7"/>
      <c r="DM14" s="285" t="s">
        <v>574</v>
      </c>
      <c r="DN14" s="286"/>
      <c r="DO14" s="286"/>
      <c r="DP14" s="286"/>
      <c r="DQ14" s="286"/>
      <c r="DR14" s="286"/>
      <c r="DS14" s="286"/>
      <c r="DT14" s="286"/>
      <c r="DU14" s="286"/>
      <c r="DV14" s="286"/>
      <c r="DW14" s="286"/>
      <c r="DX14" s="286"/>
      <c r="DY14" s="286"/>
      <c r="DZ14" s="286"/>
      <c r="EA14" s="286"/>
      <c r="EB14" s="286"/>
      <c r="EC14" s="286"/>
      <c r="ED14" s="286"/>
      <c r="EE14" s="286"/>
      <c r="EF14" s="286"/>
      <c r="EG14" s="286"/>
      <c r="EH14" s="286"/>
      <c r="EI14" s="286"/>
      <c r="EJ14" s="286"/>
      <c r="EK14" s="22"/>
      <c r="EL14" s="22"/>
      <c r="EM14" s="22"/>
      <c r="EN14" s="22"/>
      <c r="EO14" s="22"/>
      <c r="EP14" s="22"/>
    </row>
    <row r="15" spans="1:146" s="19" customFormat="1" ht="12">
      <c r="A15" s="280" t="s">
        <v>575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79"/>
      <c r="N15" s="278"/>
      <c r="O15" s="280"/>
      <c r="P15" s="280"/>
      <c r="Q15" s="280"/>
      <c r="R15" s="280"/>
      <c r="S15" s="280"/>
      <c r="T15" s="280"/>
      <c r="U15" s="280"/>
      <c r="V15" s="279"/>
      <c r="W15" s="278" t="s">
        <v>498</v>
      </c>
      <c r="X15" s="280"/>
      <c r="Y15" s="280"/>
      <c r="Z15" s="280"/>
      <c r="AA15" s="279"/>
      <c r="AB15" s="278" t="s">
        <v>576</v>
      </c>
      <c r="AC15" s="280"/>
      <c r="AD15" s="280"/>
      <c r="AE15" s="280"/>
      <c r="AF15" s="280"/>
      <c r="AG15" s="279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78" t="s">
        <v>78</v>
      </c>
      <c r="AU15" s="280"/>
      <c r="AV15" s="280"/>
      <c r="AW15" s="280"/>
      <c r="AX15" s="279"/>
      <c r="AY15" s="278"/>
      <c r="AZ15" s="280"/>
      <c r="BA15" s="280"/>
      <c r="BB15" s="280"/>
      <c r="BC15" s="280"/>
      <c r="BD15" s="279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78" t="s">
        <v>577</v>
      </c>
      <c r="CD15" s="280"/>
      <c r="CE15" s="280"/>
      <c r="CF15" s="280"/>
      <c r="CG15" s="280"/>
      <c r="CH15" s="279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79"/>
      <c r="DM15" s="278" t="s">
        <v>578</v>
      </c>
      <c r="DN15" s="280"/>
      <c r="DO15" s="280"/>
      <c r="DP15" s="280"/>
      <c r="DQ15" s="280"/>
      <c r="DR15" s="280"/>
      <c r="DS15" s="280"/>
      <c r="DT15" s="280"/>
      <c r="DU15" s="280"/>
      <c r="DV15" s="280"/>
      <c r="DW15" s="280"/>
      <c r="DX15" s="280"/>
      <c r="DY15" s="280"/>
      <c r="DZ15" s="280"/>
      <c r="EA15" s="280"/>
      <c r="EB15" s="280"/>
      <c r="EC15" s="280"/>
      <c r="ED15" s="280"/>
      <c r="EE15" s="280"/>
      <c r="EF15" s="280"/>
      <c r="EG15" s="280"/>
      <c r="EH15" s="280"/>
      <c r="EI15" s="280"/>
      <c r="EJ15" s="280"/>
      <c r="EK15" s="22"/>
      <c r="EL15" s="22"/>
      <c r="EM15" s="22"/>
      <c r="EN15" s="22"/>
      <c r="EO15" s="22"/>
      <c r="EP15" s="22"/>
    </row>
    <row r="16" spans="1:146" s="19" customFormat="1" ht="12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79"/>
      <c r="N16" s="278"/>
      <c r="O16" s="280"/>
      <c r="P16" s="280"/>
      <c r="Q16" s="280"/>
      <c r="R16" s="280"/>
      <c r="S16" s="280"/>
      <c r="T16" s="280"/>
      <c r="U16" s="280"/>
      <c r="V16" s="279"/>
      <c r="W16" s="278"/>
      <c r="X16" s="280"/>
      <c r="Y16" s="280"/>
      <c r="Z16" s="280"/>
      <c r="AA16" s="279"/>
      <c r="AB16" s="278" t="s">
        <v>497</v>
      </c>
      <c r="AC16" s="280"/>
      <c r="AD16" s="280"/>
      <c r="AE16" s="280"/>
      <c r="AF16" s="280"/>
      <c r="AG16" s="279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78"/>
      <c r="AU16" s="280"/>
      <c r="AV16" s="280"/>
      <c r="AW16" s="280"/>
      <c r="AX16" s="279"/>
      <c r="AY16" s="278"/>
      <c r="AZ16" s="280"/>
      <c r="BA16" s="280"/>
      <c r="BB16" s="280"/>
      <c r="BC16" s="280"/>
      <c r="BD16" s="279"/>
      <c r="BE16" s="280"/>
      <c r="BF16" s="280"/>
      <c r="BG16" s="280"/>
      <c r="BH16" s="280"/>
      <c r="BI16" s="280"/>
      <c r="BJ16" s="280"/>
      <c r="BK16" s="282"/>
      <c r="BL16" s="282"/>
      <c r="BM16" s="282"/>
      <c r="BN16" s="282"/>
      <c r="BO16" s="282"/>
      <c r="BP16" s="282"/>
      <c r="BQ16" s="282"/>
      <c r="BR16" s="282"/>
      <c r="BS16" s="282"/>
      <c r="BT16" s="282"/>
      <c r="BU16" s="282"/>
      <c r="BV16" s="282"/>
      <c r="BW16" s="282"/>
      <c r="BX16" s="282"/>
      <c r="BY16" s="282"/>
      <c r="BZ16" s="282"/>
      <c r="CA16" s="282"/>
      <c r="CB16" s="282"/>
      <c r="CC16" s="278" t="s">
        <v>579</v>
      </c>
      <c r="CD16" s="280"/>
      <c r="CE16" s="280"/>
      <c r="CF16" s="280"/>
      <c r="CG16" s="280"/>
      <c r="CH16" s="279"/>
      <c r="CI16" s="280"/>
      <c r="CJ16" s="280"/>
      <c r="CK16" s="280"/>
      <c r="CL16" s="280"/>
      <c r="CM16" s="280"/>
      <c r="CN16" s="280"/>
      <c r="CO16" s="282"/>
      <c r="CP16" s="282"/>
      <c r="CQ16" s="282"/>
      <c r="CR16" s="282"/>
      <c r="CS16" s="282"/>
      <c r="CT16" s="282"/>
      <c r="CU16" s="282"/>
      <c r="CV16" s="282"/>
      <c r="CW16" s="282"/>
      <c r="CX16" s="282"/>
      <c r="CY16" s="282"/>
      <c r="CZ16" s="282"/>
      <c r="DA16" s="282"/>
      <c r="DB16" s="282"/>
      <c r="DC16" s="282"/>
      <c r="DD16" s="282"/>
      <c r="DE16" s="282"/>
      <c r="DF16" s="282"/>
      <c r="DG16" s="282"/>
      <c r="DH16" s="282"/>
      <c r="DI16" s="282"/>
      <c r="DJ16" s="282"/>
      <c r="DK16" s="282"/>
      <c r="DL16" s="283"/>
      <c r="DM16" s="278" t="s">
        <v>580</v>
      </c>
      <c r="DN16" s="280"/>
      <c r="DO16" s="280"/>
      <c r="DP16" s="280"/>
      <c r="DQ16" s="280"/>
      <c r="DR16" s="280"/>
      <c r="DS16" s="282"/>
      <c r="DT16" s="282"/>
      <c r="DU16" s="282"/>
      <c r="DV16" s="282"/>
      <c r="DW16" s="282"/>
      <c r="DX16" s="282"/>
      <c r="DY16" s="282"/>
      <c r="DZ16" s="282"/>
      <c r="EA16" s="282"/>
      <c r="EB16" s="282"/>
      <c r="EC16" s="282"/>
      <c r="ED16" s="282"/>
      <c r="EE16" s="282"/>
      <c r="EF16" s="282"/>
      <c r="EG16" s="282"/>
      <c r="EH16" s="282"/>
      <c r="EI16" s="282"/>
      <c r="EJ16" s="282"/>
      <c r="EK16" s="22"/>
      <c r="EL16" s="22"/>
      <c r="EM16" s="22"/>
      <c r="EN16" s="22"/>
      <c r="EO16" s="22"/>
      <c r="EP16" s="22"/>
    </row>
    <row r="17" spans="1:146" s="19" customFormat="1" ht="12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79"/>
      <c r="N17" s="278"/>
      <c r="O17" s="280"/>
      <c r="P17" s="280"/>
      <c r="Q17" s="280"/>
      <c r="R17" s="280"/>
      <c r="S17" s="280"/>
      <c r="T17" s="280"/>
      <c r="U17" s="280"/>
      <c r="V17" s="279"/>
      <c r="W17" s="278"/>
      <c r="X17" s="280"/>
      <c r="Y17" s="280"/>
      <c r="Z17" s="280"/>
      <c r="AA17" s="279"/>
      <c r="AB17" s="278"/>
      <c r="AC17" s="280"/>
      <c r="AD17" s="280"/>
      <c r="AE17" s="280"/>
      <c r="AF17" s="280"/>
      <c r="AG17" s="279"/>
      <c r="AH17" s="285" t="s">
        <v>581</v>
      </c>
      <c r="AI17" s="286"/>
      <c r="AJ17" s="286"/>
      <c r="AK17" s="286"/>
      <c r="AL17" s="286"/>
      <c r="AM17" s="286"/>
      <c r="AN17" s="287"/>
      <c r="AO17" s="285" t="s">
        <v>505</v>
      </c>
      <c r="AP17" s="286"/>
      <c r="AQ17" s="286"/>
      <c r="AR17" s="286"/>
      <c r="AS17" s="287"/>
      <c r="AT17" s="278"/>
      <c r="AU17" s="280"/>
      <c r="AV17" s="280"/>
      <c r="AW17" s="280"/>
      <c r="AX17" s="279"/>
      <c r="AY17" s="278"/>
      <c r="AZ17" s="280"/>
      <c r="BA17" s="280"/>
      <c r="BB17" s="280"/>
      <c r="BC17" s="280"/>
      <c r="BD17" s="279"/>
      <c r="BE17" s="285" t="s">
        <v>196</v>
      </c>
      <c r="BF17" s="286"/>
      <c r="BG17" s="286"/>
      <c r="BH17" s="286"/>
      <c r="BI17" s="286"/>
      <c r="BJ17" s="287"/>
      <c r="BK17" s="288" t="s">
        <v>94</v>
      </c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6"/>
      <c r="BX17" s="286"/>
      <c r="BY17" s="286"/>
      <c r="BZ17" s="286"/>
      <c r="CA17" s="286"/>
      <c r="CB17" s="286"/>
      <c r="CC17" s="278" t="s">
        <v>582</v>
      </c>
      <c r="CD17" s="280"/>
      <c r="CE17" s="280"/>
      <c r="CF17" s="280"/>
      <c r="CG17" s="280"/>
      <c r="CH17" s="279"/>
      <c r="CI17" s="285" t="s">
        <v>196</v>
      </c>
      <c r="CJ17" s="286"/>
      <c r="CK17" s="286"/>
      <c r="CL17" s="286"/>
      <c r="CM17" s="286"/>
      <c r="CN17" s="287"/>
      <c r="CO17" s="288" t="s">
        <v>94</v>
      </c>
      <c r="CP17" s="288"/>
      <c r="CQ17" s="288"/>
      <c r="CR17" s="288"/>
      <c r="CS17" s="288"/>
      <c r="CT17" s="288"/>
      <c r="CU17" s="288"/>
      <c r="CV17" s="288"/>
      <c r="CW17" s="288"/>
      <c r="CX17" s="288"/>
      <c r="CY17" s="288"/>
      <c r="CZ17" s="288"/>
      <c r="DA17" s="288"/>
      <c r="DB17" s="288"/>
      <c r="DC17" s="288"/>
      <c r="DD17" s="288"/>
      <c r="DE17" s="288"/>
      <c r="DF17" s="288"/>
      <c r="DG17" s="286"/>
      <c r="DH17" s="286"/>
      <c r="DI17" s="286"/>
      <c r="DJ17" s="286"/>
      <c r="DK17" s="286"/>
      <c r="DL17" s="286"/>
      <c r="DM17" s="285" t="s">
        <v>196</v>
      </c>
      <c r="DN17" s="286"/>
      <c r="DO17" s="286"/>
      <c r="DP17" s="286"/>
      <c r="DQ17" s="286"/>
      <c r="DR17" s="287"/>
      <c r="DS17" s="289" t="s">
        <v>94</v>
      </c>
      <c r="DT17" s="288"/>
      <c r="DU17" s="288"/>
      <c r="DV17" s="288"/>
      <c r="DW17" s="288"/>
      <c r="DX17" s="288"/>
      <c r="DY17" s="288"/>
      <c r="DZ17" s="288"/>
      <c r="EA17" s="288"/>
      <c r="EB17" s="288"/>
      <c r="EC17" s="288"/>
      <c r="ED17" s="288"/>
      <c r="EE17" s="288"/>
      <c r="EF17" s="288"/>
      <c r="EG17" s="288"/>
      <c r="EH17" s="288"/>
      <c r="EI17" s="288"/>
      <c r="EJ17" s="288"/>
      <c r="EK17" s="22"/>
      <c r="EL17" s="22"/>
      <c r="EM17" s="22"/>
      <c r="EN17" s="22"/>
      <c r="EO17" s="22"/>
      <c r="EP17" s="22"/>
    </row>
    <row r="18" spans="1:146" s="19" customFormat="1" ht="12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79"/>
      <c r="N18" s="278"/>
      <c r="O18" s="280"/>
      <c r="P18" s="280"/>
      <c r="Q18" s="280"/>
      <c r="R18" s="280"/>
      <c r="S18" s="280"/>
      <c r="T18" s="280"/>
      <c r="U18" s="280"/>
      <c r="V18" s="279"/>
      <c r="W18" s="278"/>
      <c r="X18" s="280"/>
      <c r="Y18" s="280"/>
      <c r="Z18" s="280"/>
      <c r="AA18" s="279"/>
      <c r="AB18" s="278"/>
      <c r="AC18" s="280"/>
      <c r="AD18" s="280"/>
      <c r="AE18" s="280"/>
      <c r="AF18" s="280"/>
      <c r="AG18" s="279"/>
      <c r="AH18" s="278" t="s">
        <v>583</v>
      </c>
      <c r="AI18" s="280"/>
      <c r="AJ18" s="280"/>
      <c r="AK18" s="280"/>
      <c r="AL18" s="280"/>
      <c r="AM18" s="280"/>
      <c r="AN18" s="279"/>
      <c r="AO18" s="278" t="s">
        <v>507</v>
      </c>
      <c r="AP18" s="280"/>
      <c r="AQ18" s="280"/>
      <c r="AR18" s="280"/>
      <c r="AS18" s="279"/>
      <c r="AT18" s="278"/>
      <c r="AU18" s="280"/>
      <c r="AV18" s="280"/>
      <c r="AW18" s="280"/>
      <c r="AX18" s="279"/>
      <c r="AY18" s="278"/>
      <c r="AZ18" s="280"/>
      <c r="BA18" s="280"/>
      <c r="BB18" s="280"/>
      <c r="BC18" s="280"/>
      <c r="BD18" s="279"/>
      <c r="BE18" s="278"/>
      <c r="BF18" s="280"/>
      <c r="BG18" s="280"/>
      <c r="BH18" s="280"/>
      <c r="BI18" s="280"/>
      <c r="BJ18" s="279"/>
      <c r="BK18" s="286" t="s">
        <v>508</v>
      </c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5" t="s">
        <v>584</v>
      </c>
      <c r="BX18" s="286"/>
      <c r="BY18" s="286"/>
      <c r="BZ18" s="286"/>
      <c r="CA18" s="286"/>
      <c r="CB18" s="287"/>
      <c r="CC18" s="278" t="s">
        <v>585</v>
      </c>
      <c r="CD18" s="280"/>
      <c r="CE18" s="280"/>
      <c r="CF18" s="280"/>
      <c r="CG18" s="280"/>
      <c r="CH18" s="279"/>
      <c r="CI18" s="278"/>
      <c r="CJ18" s="280"/>
      <c r="CK18" s="280"/>
      <c r="CL18" s="280"/>
      <c r="CM18" s="280"/>
      <c r="CN18" s="279"/>
      <c r="CO18" s="286" t="s">
        <v>586</v>
      </c>
      <c r="CP18" s="286"/>
      <c r="CQ18" s="286"/>
      <c r="CR18" s="286"/>
      <c r="CS18" s="286"/>
      <c r="CT18" s="286"/>
      <c r="CU18" s="286"/>
      <c r="CV18" s="286"/>
      <c r="CW18" s="286"/>
      <c r="CX18" s="286"/>
      <c r="CY18" s="286"/>
      <c r="CZ18" s="286"/>
      <c r="DA18" s="286"/>
      <c r="DB18" s="286"/>
      <c r="DC18" s="286"/>
      <c r="DD18" s="286"/>
      <c r="DE18" s="286"/>
      <c r="DF18" s="286"/>
      <c r="DG18" s="285" t="s">
        <v>587</v>
      </c>
      <c r="DH18" s="286"/>
      <c r="DI18" s="286"/>
      <c r="DJ18" s="286"/>
      <c r="DK18" s="286"/>
      <c r="DL18" s="287"/>
      <c r="DM18" s="278"/>
      <c r="DN18" s="280"/>
      <c r="DO18" s="280"/>
      <c r="DP18" s="280"/>
      <c r="DQ18" s="280"/>
      <c r="DR18" s="279"/>
      <c r="DS18" s="285" t="s">
        <v>588</v>
      </c>
      <c r="DT18" s="286"/>
      <c r="DU18" s="286"/>
      <c r="DV18" s="286"/>
      <c r="DW18" s="286"/>
      <c r="DX18" s="286"/>
      <c r="DY18" s="286"/>
      <c r="DZ18" s="286"/>
      <c r="EA18" s="286"/>
      <c r="EB18" s="286"/>
      <c r="EC18" s="286"/>
      <c r="ED18" s="287"/>
      <c r="EE18" s="281" t="s">
        <v>589</v>
      </c>
      <c r="EF18" s="281"/>
      <c r="EG18" s="281"/>
      <c r="EH18" s="281"/>
      <c r="EI18" s="281"/>
      <c r="EJ18" s="281"/>
      <c r="EK18" s="22"/>
      <c r="EL18" s="22"/>
      <c r="EM18" s="22"/>
      <c r="EN18" s="22"/>
      <c r="EO18" s="22"/>
      <c r="EP18" s="22"/>
    </row>
    <row r="19" spans="1:146" s="19" customFormat="1" ht="12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79"/>
      <c r="N19" s="278"/>
      <c r="O19" s="280"/>
      <c r="P19" s="280"/>
      <c r="Q19" s="280"/>
      <c r="R19" s="280"/>
      <c r="S19" s="280"/>
      <c r="T19" s="280"/>
      <c r="U19" s="280"/>
      <c r="V19" s="279"/>
      <c r="W19" s="278"/>
      <c r="X19" s="280"/>
      <c r="Y19" s="280"/>
      <c r="Z19" s="280"/>
      <c r="AA19" s="279"/>
      <c r="AB19" s="278"/>
      <c r="AC19" s="280"/>
      <c r="AD19" s="280"/>
      <c r="AE19" s="280"/>
      <c r="AF19" s="280"/>
      <c r="AG19" s="279"/>
      <c r="AH19" s="278"/>
      <c r="AI19" s="280"/>
      <c r="AJ19" s="280"/>
      <c r="AK19" s="280"/>
      <c r="AL19" s="280"/>
      <c r="AM19" s="280"/>
      <c r="AN19" s="279"/>
      <c r="AO19" s="278"/>
      <c r="AP19" s="280"/>
      <c r="AQ19" s="280"/>
      <c r="AR19" s="280"/>
      <c r="AS19" s="279"/>
      <c r="AT19" s="278"/>
      <c r="AU19" s="280"/>
      <c r="AV19" s="280"/>
      <c r="AW19" s="280"/>
      <c r="AX19" s="279"/>
      <c r="AY19" s="278"/>
      <c r="AZ19" s="280"/>
      <c r="BA19" s="280"/>
      <c r="BB19" s="280"/>
      <c r="BC19" s="280"/>
      <c r="BD19" s="279"/>
      <c r="BE19" s="278"/>
      <c r="BF19" s="280"/>
      <c r="BG19" s="280"/>
      <c r="BH19" s="280"/>
      <c r="BI19" s="280"/>
      <c r="BJ19" s="279"/>
      <c r="BK19" s="282" t="s">
        <v>512</v>
      </c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78" t="s">
        <v>590</v>
      </c>
      <c r="BX19" s="280"/>
      <c r="BY19" s="280"/>
      <c r="BZ19" s="280"/>
      <c r="CA19" s="280"/>
      <c r="CB19" s="279"/>
      <c r="CC19" s="278" t="s">
        <v>591</v>
      </c>
      <c r="CD19" s="280"/>
      <c r="CE19" s="280"/>
      <c r="CF19" s="280"/>
      <c r="CG19" s="280"/>
      <c r="CH19" s="279"/>
      <c r="CI19" s="278"/>
      <c r="CJ19" s="280"/>
      <c r="CK19" s="280"/>
      <c r="CL19" s="280"/>
      <c r="CM19" s="280"/>
      <c r="CN19" s="279"/>
      <c r="CO19" s="280" t="s">
        <v>592</v>
      </c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78" t="s">
        <v>593</v>
      </c>
      <c r="DH19" s="280"/>
      <c r="DI19" s="280"/>
      <c r="DJ19" s="280"/>
      <c r="DK19" s="280"/>
      <c r="DL19" s="279"/>
      <c r="DM19" s="278"/>
      <c r="DN19" s="280"/>
      <c r="DO19" s="280"/>
      <c r="DP19" s="280"/>
      <c r="DQ19" s="280"/>
      <c r="DR19" s="279"/>
      <c r="DS19" s="284" t="s">
        <v>594</v>
      </c>
      <c r="DT19" s="282"/>
      <c r="DU19" s="282"/>
      <c r="DV19" s="282"/>
      <c r="DW19" s="282"/>
      <c r="DX19" s="282"/>
      <c r="DY19" s="282"/>
      <c r="DZ19" s="282"/>
      <c r="EA19" s="282"/>
      <c r="EB19" s="282"/>
      <c r="EC19" s="282"/>
      <c r="ED19" s="283"/>
      <c r="EE19" s="281" t="s">
        <v>595</v>
      </c>
      <c r="EF19" s="281"/>
      <c r="EG19" s="281"/>
      <c r="EH19" s="281"/>
      <c r="EI19" s="281"/>
      <c r="EJ19" s="281"/>
      <c r="EK19" s="22"/>
      <c r="EL19" s="22"/>
      <c r="EM19" s="22"/>
      <c r="EN19" s="22"/>
      <c r="EO19" s="22"/>
      <c r="EP19" s="22"/>
    </row>
    <row r="20" spans="1:146" s="19" customFormat="1" ht="12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79"/>
      <c r="N20" s="278"/>
      <c r="O20" s="280"/>
      <c r="P20" s="280"/>
      <c r="Q20" s="280"/>
      <c r="R20" s="280"/>
      <c r="S20" s="280"/>
      <c r="T20" s="280"/>
      <c r="U20" s="280"/>
      <c r="V20" s="279"/>
      <c r="W20" s="278"/>
      <c r="X20" s="280"/>
      <c r="Y20" s="280"/>
      <c r="Z20" s="280"/>
      <c r="AA20" s="279"/>
      <c r="AB20" s="278"/>
      <c r="AC20" s="280"/>
      <c r="AD20" s="280"/>
      <c r="AE20" s="280"/>
      <c r="AF20" s="280"/>
      <c r="AG20" s="279"/>
      <c r="AH20" s="278"/>
      <c r="AI20" s="280"/>
      <c r="AJ20" s="280"/>
      <c r="AK20" s="280"/>
      <c r="AL20" s="280"/>
      <c r="AM20" s="280"/>
      <c r="AN20" s="279"/>
      <c r="AO20" s="278"/>
      <c r="AP20" s="280"/>
      <c r="AQ20" s="280"/>
      <c r="AR20" s="280"/>
      <c r="AS20" s="279"/>
      <c r="AT20" s="278"/>
      <c r="AU20" s="280"/>
      <c r="AV20" s="280"/>
      <c r="AW20" s="280"/>
      <c r="AX20" s="279"/>
      <c r="AY20" s="278"/>
      <c r="AZ20" s="280"/>
      <c r="BA20" s="280"/>
      <c r="BB20" s="280"/>
      <c r="BC20" s="280"/>
      <c r="BD20" s="279"/>
      <c r="BE20" s="278"/>
      <c r="BF20" s="280"/>
      <c r="BG20" s="280"/>
      <c r="BH20" s="280"/>
      <c r="BI20" s="280"/>
      <c r="BJ20" s="279"/>
      <c r="BK20" s="286" t="s">
        <v>516</v>
      </c>
      <c r="BL20" s="286"/>
      <c r="BM20" s="286"/>
      <c r="BN20" s="286"/>
      <c r="BO20" s="286"/>
      <c r="BP20" s="287"/>
      <c r="BQ20" s="285" t="s">
        <v>596</v>
      </c>
      <c r="BR20" s="286"/>
      <c r="BS20" s="286"/>
      <c r="BT20" s="286"/>
      <c r="BU20" s="286"/>
      <c r="BV20" s="286"/>
      <c r="BW20" s="278" t="s">
        <v>513</v>
      </c>
      <c r="BX20" s="280"/>
      <c r="BY20" s="280"/>
      <c r="BZ20" s="280"/>
      <c r="CA20" s="280"/>
      <c r="CB20" s="279"/>
      <c r="CC20" s="278" t="s">
        <v>597</v>
      </c>
      <c r="CD20" s="280"/>
      <c r="CE20" s="280"/>
      <c r="CF20" s="280"/>
      <c r="CG20" s="280"/>
      <c r="CH20" s="279"/>
      <c r="CI20" s="278"/>
      <c r="CJ20" s="280"/>
      <c r="CK20" s="280"/>
      <c r="CL20" s="280"/>
      <c r="CM20" s="280"/>
      <c r="CN20" s="279"/>
      <c r="CO20" s="285" t="s">
        <v>598</v>
      </c>
      <c r="CP20" s="286"/>
      <c r="CQ20" s="286"/>
      <c r="CR20" s="286"/>
      <c r="CS20" s="286"/>
      <c r="CT20" s="287"/>
      <c r="CU20" s="285" t="s">
        <v>598</v>
      </c>
      <c r="CV20" s="286"/>
      <c r="CW20" s="286"/>
      <c r="CX20" s="286"/>
      <c r="CY20" s="286"/>
      <c r="CZ20" s="287"/>
      <c r="DA20" s="285" t="s">
        <v>599</v>
      </c>
      <c r="DB20" s="286"/>
      <c r="DC20" s="286"/>
      <c r="DD20" s="286"/>
      <c r="DE20" s="286"/>
      <c r="DF20" s="287"/>
      <c r="DG20" s="278"/>
      <c r="DH20" s="280"/>
      <c r="DI20" s="280"/>
      <c r="DJ20" s="280"/>
      <c r="DK20" s="280"/>
      <c r="DL20" s="279"/>
      <c r="DM20" s="278"/>
      <c r="DN20" s="280"/>
      <c r="DO20" s="280"/>
      <c r="DP20" s="280"/>
      <c r="DQ20" s="280"/>
      <c r="DR20" s="279"/>
      <c r="DS20" s="281" t="s">
        <v>196</v>
      </c>
      <c r="DT20" s="281"/>
      <c r="DU20" s="281"/>
      <c r="DV20" s="281"/>
      <c r="DW20" s="281"/>
      <c r="DX20" s="281"/>
      <c r="DY20" s="285" t="s">
        <v>600</v>
      </c>
      <c r="DZ20" s="286"/>
      <c r="EA20" s="286"/>
      <c r="EB20" s="286"/>
      <c r="EC20" s="286"/>
      <c r="ED20" s="287"/>
      <c r="EE20" s="281"/>
      <c r="EF20" s="281"/>
      <c r="EG20" s="281"/>
      <c r="EH20" s="281"/>
      <c r="EI20" s="281"/>
      <c r="EJ20" s="281"/>
      <c r="EK20" s="22"/>
      <c r="EL20" s="22"/>
      <c r="EM20" s="22"/>
      <c r="EN20" s="22"/>
      <c r="EO20" s="22"/>
      <c r="EP20" s="22"/>
    </row>
    <row r="21" spans="1:146" s="19" customFormat="1" ht="12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79"/>
      <c r="N21" s="278"/>
      <c r="O21" s="280"/>
      <c r="P21" s="280"/>
      <c r="Q21" s="280"/>
      <c r="R21" s="280"/>
      <c r="S21" s="280"/>
      <c r="T21" s="280"/>
      <c r="U21" s="280"/>
      <c r="V21" s="279"/>
      <c r="W21" s="278"/>
      <c r="X21" s="280"/>
      <c r="Y21" s="280"/>
      <c r="Z21" s="280"/>
      <c r="AA21" s="279"/>
      <c r="AB21" s="278"/>
      <c r="AC21" s="280"/>
      <c r="AD21" s="280"/>
      <c r="AE21" s="280"/>
      <c r="AF21" s="280"/>
      <c r="AG21" s="279"/>
      <c r="AH21" s="278"/>
      <c r="AI21" s="280"/>
      <c r="AJ21" s="280"/>
      <c r="AK21" s="280"/>
      <c r="AL21" s="280"/>
      <c r="AM21" s="280"/>
      <c r="AN21" s="279"/>
      <c r="AO21" s="278"/>
      <c r="AP21" s="280"/>
      <c r="AQ21" s="280"/>
      <c r="AR21" s="280"/>
      <c r="AS21" s="279"/>
      <c r="AT21" s="278"/>
      <c r="AU21" s="280"/>
      <c r="AV21" s="280"/>
      <c r="AW21" s="280"/>
      <c r="AX21" s="279"/>
      <c r="AY21" s="278"/>
      <c r="AZ21" s="280"/>
      <c r="BA21" s="280"/>
      <c r="BB21" s="280"/>
      <c r="BC21" s="280"/>
      <c r="BD21" s="279"/>
      <c r="BE21" s="278"/>
      <c r="BF21" s="280"/>
      <c r="BG21" s="280"/>
      <c r="BH21" s="280"/>
      <c r="BI21" s="280"/>
      <c r="BJ21" s="279"/>
      <c r="BK21" s="280" t="s">
        <v>601</v>
      </c>
      <c r="BL21" s="280"/>
      <c r="BM21" s="280"/>
      <c r="BN21" s="280"/>
      <c r="BO21" s="280"/>
      <c r="BP21" s="279"/>
      <c r="BQ21" s="278" t="s">
        <v>602</v>
      </c>
      <c r="BR21" s="280"/>
      <c r="BS21" s="280"/>
      <c r="BT21" s="280"/>
      <c r="BU21" s="280"/>
      <c r="BV21" s="280"/>
      <c r="BW21" s="278"/>
      <c r="BX21" s="280"/>
      <c r="BY21" s="280"/>
      <c r="BZ21" s="280"/>
      <c r="CA21" s="280"/>
      <c r="CB21" s="279"/>
      <c r="CC21" s="278" t="s">
        <v>603</v>
      </c>
      <c r="CD21" s="280"/>
      <c r="CE21" s="280"/>
      <c r="CF21" s="280"/>
      <c r="CG21" s="280"/>
      <c r="CH21" s="279"/>
      <c r="CI21" s="278"/>
      <c r="CJ21" s="280"/>
      <c r="CK21" s="280"/>
      <c r="CL21" s="280"/>
      <c r="CM21" s="280"/>
      <c r="CN21" s="279"/>
      <c r="CO21" s="278" t="s">
        <v>604</v>
      </c>
      <c r="CP21" s="280"/>
      <c r="CQ21" s="280"/>
      <c r="CR21" s="280"/>
      <c r="CS21" s="280"/>
      <c r="CT21" s="279"/>
      <c r="CU21" s="278" t="s">
        <v>605</v>
      </c>
      <c r="CV21" s="280"/>
      <c r="CW21" s="280"/>
      <c r="CX21" s="280"/>
      <c r="CY21" s="280"/>
      <c r="CZ21" s="279"/>
      <c r="DA21" s="278" t="s">
        <v>606</v>
      </c>
      <c r="DB21" s="280"/>
      <c r="DC21" s="280"/>
      <c r="DD21" s="280"/>
      <c r="DE21" s="280"/>
      <c r="DF21" s="279"/>
      <c r="DG21" s="278"/>
      <c r="DH21" s="280"/>
      <c r="DI21" s="280"/>
      <c r="DJ21" s="280"/>
      <c r="DK21" s="280"/>
      <c r="DL21" s="279"/>
      <c r="DM21" s="278"/>
      <c r="DN21" s="280"/>
      <c r="DO21" s="280"/>
      <c r="DP21" s="280"/>
      <c r="DQ21" s="280"/>
      <c r="DR21" s="279"/>
      <c r="DS21" s="281"/>
      <c r="DT21" s="281"/>
      <c r="DU21" s="281"/>
      <c r="DV21" s="281"/>
      <c r="DW21" s="281"/>
      <c r="DX21" s="281"/>
      <c r="DY21" s="278" t="s">
        <v>607</v>
      </c>
      <c r="DZ21" s="280"/>
      <c r="EA21" s="280"/>
      <c r="EB21" s="280"/>
      <c r="EC21" s="280"/>
      <c r="ED21" s="279"/>
      <c r="EE21" s="281"/>
      <c r="EF21" s="281"/>
      <c r="EG21" s="281"/>
      <c r="EH21" s="281"/>
      <c r="EI21" s="281"/>
      <c r="EJ21" s="281"/>
      <c r="EK21" s="22"/>
      <c r="EL21" s="22"/>
      <c r="EM21" s="22"/>
      <c r="EN21" s="22"/>
      <c r="EO21" s="22"/>
      <c r="EP21" s="22"/>
    </row>
    <row r="22" spans="1:146" s="19" customFormat="1" ht="12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79"/>
      <c r="N22" s="278"/>
      <c r="O22" s="280"/>
      <c r="P22" s="280"/>
      <c r="Q22" s="280"/>
      <c r="R22" s="280"/>
      <c r="S22" s="280"/>
      <c r="T22" s="280"/>
      <c r="U22" s="280"/>
      <c r="V22" s="279"/>
      <c r="W22" s="278"/>
      <c r="X22" s="280"/>
      <c r="Y22" s="280"/>
      <c r="Z22" s="280"/>
      <c r="AA22" s="279"/>
      <c r="AB22" s="278"/>
      <c r="AC22" s="280"/>
      <c r="AD22" s="280"/>
      <c r="AE22" s="280"/>
      <c r="AF22" s="280"/>
      <c r="AG22" s="279"/>
      <c r="AH22" s="278"/>
      <c r="AI22" s="280"/>
      <c r="AJ22" s="280"/>
      <c r="AK22" s="280"/>
      <c r="AL22" s="280"/>
      <c r="AM22" s="280"/>
      <c r="AN22" s="279"/>
      <c r="AO22" s="278"/>
      <c r="AP22" s="280"/>
      <c r="AQ22" s="280"/>
      <c r="AR22" s="280"/>
      <c r="AS22" s="279"/>
      <c r="AT22" s="278"/>
      <c r="AU22" s="280"/>
      <c r="AV22" s="280"/>
      <c r="AW22" s="280"/>
      <c r="AX22" s="279"/>
      <c r="AY22" s="278"/>
      <c r="AZ22" s="280"/>
      <c r="BA22" s="280"/>
      <c r="BB22" s="280"/>
      <c r="BC22" s="280"/>
      <c r="BD22" s="279"/>
      <c r="BE22" s="278"/>
      <c r="BF22" s="280"/>
      <c r="BG22" s="280"/>
      <c r="BH22" s="280"/>
      <c r="BI22" s="280"/>
      <c r="BJ22" s="279"/>
      <c r="BK22" s="280" t="s">
        <v>211</v>
      </c>
      <c r="BL22" s="280"/>
      <c r="BM22" s="280"/>
      <c r="BN22" s="280"/>
      <c r="BO22" s="280"/>
      <c r="BP22" s="279"/>
      <c r="BQ22" s="278" t="s">
        <v>608</v>
      </c>
      <c r="BR22" s="280"/>
      <c r="BS22" s="280"/>
      <c r="BT22" s="280"/>
      <c r="BU22" s="280"/>
      <c r="BV22" s="280"/>
      <c r="BW22" s="278"/>
      <c r="BX22" s="280"/>
      <c r="BY22" s="280"/>
      <c r="BZ22" s="280"/>
      <c r="CA22" s="280"/>
      <c r="CB22" s="279"/>
      <c r="CC22" s="278"/>
      <c r="CD22" s="280"/>
      <c r="CE22" s="280"/>
      <c r="CF22" s="280"/>
      <c r="CG22" s="280"/>
      <c r="CH22" s="279"/>
      <c r="CI22" s="278"/>
      <c r="CJ22" s="280"/>
      <c r="CK22" s="280"/>
      <c r="CL22" s="280"/>
      <c r="CM22" s="280"/>
      <c r="CN22" s="279"/>
      <c r="CO22" s="278" t="s">
        <v>514</v>
      </c>
      <c r="CP22" s="280"/>
      <c r="CQ22" s="280"/>
      <c r="CR22" s="280"/>
      <c r="CS22" s="280"/>
      <c r="CT22" s="279"/>
      <c r="CU22" s="278" t="s">
        <v>609</v>
      </c>
      <c r="CV22" s="280"/>
      <c r="CW22" s="280"/>
      <c r="CX22" s="280"/>
      <c r="CY22" s="280"/>
      <c r="CZ22" s="279"/>
      <c r="DA22" s="278" t="s">
        <v>610</v>
      </c>
      <c r="DB22" s="280"/>
      <c r="DC22" s="280"/>
      <c r="DD22" s="280"/>
      <c r="DE22" s="280"/>
      <c r="DF22" s="279"/>
      <c r="DG22" s="278"/>
      <c r="DH22" s="280"/>
      <c r="DI22" s="280"/>
      <c r="DJ22" s="280"/>
      <c r="DK22" s="280"/>
      <c r="DL22" s="279"/>
      <c r="DM22" s="278"/>
      <c r="DN22" s="280"/>
      <c r="DO22" s="280"/>
      <c r="DP22" s="280"/>
      <c r="DQ22" s="280"/>
      <c r="DR22" s="279"/>
      <c r="DS22" s="281"/>
      <c r="DT22" s="281"/>
      <c r="DU22" s="281"/>
      <c r="DV22" s="281"/>
      <c r="DW22" s="281"/>
      <c r="DX22" s="281"/>
      <c r="DY22" s="278" t="s">
        <v>611</v>
      </c>
      <c r="DZ22" s="280"/>
      <c r="EA22" s="280"/>
      <c r="EB22" s="280"/>
      <c r="EC22" s="280"/>
      <c r="ED22" s="279"/>
      <c r="EE22" s="281"/>
      <c r="EF22" s="281"/>
      <c r="EG22" s="281"/>
      <c r="EH22" s="281"/>
      <c r="EI22" s="281"/>
      <c r="EJ22" s="281"/>
      <c r="EK22" s="22"/>
      <c r="EL22" s="22"/>
      <c r="EM22" s="22"/>
      <c r="EN22" s="22"/>
      <c r="EO22" s="22"/>
      <c r="EP22" s="22"/>
    </row>
    <row r="23" spans="1:146" s="19" customFormat="1" ht="12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79"/>
      <c r="N23" s="278"/>
      <c r="O23" s="280"/>
      <c r="P23" s="280"/>
      <c r="Q23" s="280"/>
      <c r="R23" s="280"/>
      <c r="S23" s="280"/>
      <c r="T23" s="280"/>
      <c r="U23" s="280"/>
      <c r="V23" s="279"/>
      <c r="W23" s="278"/>
      <c r="X23" s="280"/>
      <c r="Y23" s="280"/>
      <c r="Z23" s="280"/>
      <c r="AA23" s="279"/>
      <c r="AB23" s="278"/>
      <c r="AC23" s="280"/>
      <c r="AD23" s="280"/>
      <c r="AE23" s="280"/>
      <c r="AF23" s="280"/>
      <c r="AG23" s="279"/>
      <c r="AH23" s="278"/>
      <c r="AI23" s="280"/>
      <c r="AJ23" s="280"/>
      <c r="AK23" s="280"/>
      <c r="AL23" s="280"/>
      <c r="AM23" s="280"/>
      <c r="AN23" s="279"/>
      <c r="AO23" s="278"/>
      <c r="AP23" s="280"/>
      <c r="AQ23" s="280"/>
      <c r="AR23" s="280"/>
      <c r="AS23" s="279"/>
      <c r="AT23" s="278"/>
      <c r="AU23" s="280"/>
      <c r="AV23" s="280"/>
      <c r="AW23" s="280"/>
      <c r="AX23" s="279"/>
      <c r="AY23" s="278"/>
      <c r="AZ23" s="280"/>
      <c r="BA23" s="280"/>
      <c r="BB23" s="280"/>
      <c r="BC23" s="280"/>
      <c r="BD23" s="279"/>
      <c r="BE23" s="278"/>
      <c r="BF23" s="280"/>
      <c r="BG23" s="280"/>
      <c r="BH23" s="280"/>
      <c r="BI23" s="280"/>
      <c r="BJ23" s="279"/>
      <c r="BK23" s="280" t="s">
        <v>612</v>
      </c>
      <c r="BL23" s="280"/>
      <c r="BM23" s="280"/>
      <c r="BN23" s="280"/>
      <c r="BO23" s="280"/>
      <c r="BP23" s="279"/>
      <c r="BQ23" s="278" t="s">
        <v>613</v>
      </c>
      <c r="BR23" s="280"/>
      <c r="BS23" s="280"/>
      <c r="BT23" s="280"/>
      <c r="BU23" s="280"/>
      <c r="BV23" s="280"/>
      <c r="BW23" s="278"/>
      <c r="BX23" s="280"/>
      <c r="BY23" s="280"/>
      <c r="BZ23" s="280"/>
      <c r="CA23" s="280"/>
      <c r="CB23" s="279"/>
      <c r="CC23" s="278"/>
      <c r="CD23" s="280"/>
      <c r="CE23" s="280"/>
      <c r="CF23" s="280"/>
      <c r="CG23" s="280"/>
      <c r="CH23" s="279"/>
      <c r="CI23" s="278"/>
      <c r="CJ23" s="280"/>
      <c r="CK23" s="280"/>
      <c r="CL23" s="280"/>
      <c r="CM23" s="280"/>
      <c r="CN23" s="279"/>
      <c r="CO23" s="278" t="s">
        <v>518</v>
      </c>
      <c r="CP23" s="280"/>
      <c r="CQ23" s="280"/>
      <c r="CR23" s="280"/>
      <c r="CS23" s="280"/>
      <c r="CT23" s="279"/>
      <c r="CU23" s="278" t="s">
        <v>614</v>
      </c>
      <c r="CV23" s="280"/>
      <c r="CW23" s="280"/>
      <c r="CX23" s="280"/>
      <c r="CY23" s="280"/>
      <c r="CZ23" s="279"/>
      <c r="DA23" s="278" t="s">
        <v>615</v>
      </c>
      <c r="DB23" s="280"/>
      <c r="DC23" s="280"/>
      <c r="DD23" s="280"/>
      <c r="DE23" s="280"/>
      <c r="DF23" s="279"/>
      <c r="DG23" s="278"/>
      <c r="DH23" s="280"/>
      <c r="DI23" s="280"/>
      <c r="DJ23" s="280"/>
      <c r="DK23" s="280"/>
      <c r="DL23" s="279"/>
      <c r="DM23" s="278"/>
      <c r="DN23" s="280"/>
      <c r="DO23" s="280"/>
      <c r="DP23" s="280"/>
      <c r="DQ23" s="280"/>
      <c r="DR23" s="279"/>
      <c r="DS23" s="281"/>
      <c r="DT23" s="281"/>
      <c r="DU23" s="281"/>
      <c r="DV23" s="281"/>
      <c r="DW23" s="281"/>
      <c r="DX23" s="281"/>
      <c r="DY23" s="278" t="s">
        <v>616</v>
      </c>
      <c r="DZ23" s="280"/>
      <c r="EA23" s="280"/>
      <c r="EB23" s="280"/>
      <c r="EC23" s="280"/>
      <c r="ED23" s="279"/>
      <c r="EE23" s="281"/>
      <c r="EF23" s="281"/>
      <c r="EG23" s="281"/>
      <c r="EH23" s="281"/>
      <c r="EI23" s="281"/>
      <c r="EJ23" s="281"/>
      <c r="EK23" s="22"/>
      <c r="EL23" s="22"/>
      <c r="EM23" s="22"/>
      <c r="EN23" s="22"/>
      <c r="EO23" s="22"/>
      <c r="EP23" s="22"/>
    </row>
    <row r="24" spans="1:146" s="19" customFormat="1" ht="12">
      <c r="A24" s="280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79"/>
      <c r="N24" s="278"/>
      <c r="O24" s="280"/>
      <c r="P24" s="280"/>
      <c r="Q24" s="280"/>
      <c r="R24" s="280"/>
      <c r="S24" s="280"/>
      <c r="T24" s="280"/>
      <c r="U24" s="280"/>
      <c r="V24" s="279"/>
      <c r="W24" s="278"/>
      <c r="X24" s="280"/>
      <c r="Y24" s="280"/>
      <c r="Z24" s="280"/>
      <c r="AA24" s="279"/>
      <c r="AB24" s="278"/>
      <c r="AC24" s="280"/>
      <c r="AD24" s="280"/>
      <c r="AE24" s="280"/>
      <c r="AF24" s="280"/>
      <c r="AG24" s="279"/>
      <c r="AH24" s="278"/>
      <c r="AI24" s="280"/>
      <c r="AJ24" s="280"/>
      <c r="AK24" s="280"/>
      <c r="AL24" s="280"/>
      <c r="AM24" s="280"/>
      <c r="AN24" s="279"/>
      <c r="AO24" s="278"/>
      <c r="AP24" s="280"/>
      <c r="AQ24" s="280"/>
      <c r="AR24" s="280"/>
      <c r="AS24" s="279"/>
      <c r="AT24" s="278"/>
      <c r="AU24" s="280"/>
      <c r="AV24" s="280"/>
      <c r="AW24" s="280"/>
      <c r="AX24" s="279"/>
      <c r="AY24" s="278"/>
      <c r="AZ24" s="280"/>
      <c r="BA24" s="280"/>
      <c r="BB24" s="280"/>
      <c r="BC24" s="280"/>
      <c r="BD24" s="279"/>
      <c r="BE24" s="278"/>
      <c r="BF24" s="280"/>
      <c r="BG24" s="280"/>
      <c r="BH24" s="280"/>
      <c r="BI24" s="280"/>
      <c r="BJ24" s="279"/>
      <c r="BK24" s="280" t="s">
        <v>617</v>
      </c>
      <c r="BL24" s="280"/>
      <c r="BM24" s="280"/>
      <c r="BN24" s="280"/>
      <c r="BO24" s="280"/>
      <c r="BP24" s="279"/>
      <c r="BQ24" s="278" t="s">
        <v>617</v>
      </c>
      <c r="BR24" s="280"/>
      <c r="BS24" s="280"/>
      <c r="BT24" s="280"/>
      <c r="BU24" s="280"/>
      <c r="BV24" s="280"/>
      <c r="BW24" s="278"/>
      <c r="BX24" s="280"/>
      <c r="BY24" s="280"/>
      <c r="BZ24" s="280"/>
      <c r="CA24" s="280"/>
      <c r="CB24" s="279"/>
      <c r="CC24" s="278"/>
      <c r="CD24" s="280"/>
      <c r="CE24" s="280"/>
      <c r="CF24" s="280"/>
      <c r="CG24" s="280"/>
      <c r="CH24" s="279"/>
      <c r="CI24" s="278"/>
      <c r="CJ24" s="280"/>
      <c r="CK24" s="280"/>
      <c r="CL24" s="280"/>
      <c r="CM24" s="280"/>
      <c r="CN24" s="279"/>
      <c r="CO24" s="278"/>
      <c r="CP24" s="280"/>
      <c r="CQ24" s="280"/>
      <c r="CR24" s="280"/>
      <c r="CS24" s="280"/>
      <c r="CT24" s="279"/>
      <c r="CU24" s="278" t="s">
        <v>618</v>
      </c>
      <c r="CV24" s="280"/>
      <c r="CW24" s="280"/>
      <c r="CX24" s="280"/>
      <c r="CY24" s="280"/>
      <c r="CZ24" s="279"/>
      <c r="DA24" s="278" t="s">
        <v>524</v>
      </c>
      <c r="DB24" s="280"/>
      <c r="DC24" s="280"/>
      <c r="DD24" s="280"/>
      <c r="DE24" s="280"/>
      <c r="DF24" s="279"/>
      <c r="DG24" s="278"/>
      <c r="DH24" s="280"/>
      <c r="DI24" s="280"/>
      <c r="DJ24" s="280"/>
      <c r="DK24" s="280"/>
      <c r="DL24" s="279"/>
      <c r="DM24" s="278"/>
      <c r="DN24" s="280"/>
      <c r="DO24" s="280"/>
      <c r="DP24" s="280"/>
      <c r="DQ24" s="280"/>
      <c r="DR24" s="279"/>
      <c r="DS24" s="281"/>
      <c r="DT24" s="281"/>
      <c r="DU24" s="281"/>
      <c r="DV24" s="281"/>
      <c r="DW24" s="281"/>
      <c r="DX24" s="281"/>
      <c r="DY24" s="278" t="s">
        <v>240</v>
      </c>
      <c r="DZ24" s="280"/>
      <c r="EA24" s="280"/>
      <c r="EB24" s="280"/>
      <c r="EC24" s="280"/>
      <c r="ED24" s="279"/>
      <c r="EE24" s="281"/>
      <c r="EF24" s="281"/>
      <c r="EG24" s="281"/>
      <c r="EH24" s="281"/>
      <c r="EI24" s="281"/>
      <c r="EJ24" s="281"/>
      <c r="EK24" s="22"/>
      <c r="EL24" s="22"/>
      <c r="EM24" s="22"/>
      <c r="EN24" s="22"/>
      <c r="EO24" s="22"/>
      <c r="EP24" s="22"/>
    </row>
    <row r="25" spans="1:146" s="19" customFormat="1" ht="12">
      <c r="A25" s="282"/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3"/>
      <c r="N25" s="284"/>
      <c r="O25" s="282"/>
      <c r="P25" s="282"/>
      <c r="Q25" s="282"/>
      <c r="R25" s="282"/>
      <c r="S25" s="282"/>
      <c r="T25" s="282"/>
      <c r="U25" s="282"/>
      <c r="V25" s="283"/>
      <c r="W25" s="284"/>
      <c r="X25" s="282"/>
      <c r="Y25" s="282"/>
      <c r="Z25" s="282"/>
      <c r="AA25" s="283"/>
      <c r="AB25" s="284"/>
      <c r="AC25" s="282"/>
      <c r="AD25" s="282"/>
      <c r="AE25" s="282"/>
      <c r="AF25" s="282"/>
      <c r="AG25" s="283"/>
      <c r="AH25" s="284"/>
      <c r="AI25" s="282"/>
      <c r="AJ25" s="282"/>
      <c r="AK25" s="282"/>
      <c r="AL25" s="282"/>
      <c r="AM25" s="282"/>
      <c r="AN25" s="283"/>
      <c r="AO25" s="284"/>
      <c r="AP25" s="282"/>
      <c r="AQ25" s="282"/>
      <c r="AR25" s="282"/>
      <c r="AS25" s="283"/>
      <c r="AT25" s="284"/>
      <c r="AU25" s="282"/>
      <c r="AV25" s="282"/>
      <c r="AW25" s="282"/>
      <c r="AX25" s="283"/>
      <c r="AY25" s="284"/>
      <c r="AZ25" s="282"/>
      <c r="BA25" s="282"/>
      <c r="BB25" s="282"/>
      <c r="BC25" s="282"/>
      <c r="BD25" s="283"/>
      <c r="BE25" s="284"/>
      <c r="BF25" s="282"/>
      <c r="BG25" s="282"/>
      <c r="BH25" s="282"/>
      <c r="BI25" s="282"/>
      <c r="BJ25" s="283"/>
      <c r="BK25" s="282" t="s">
        <v>216</v>
      </c>
      <c r="BL25" s="282"/>
      <c r="BM25" s="282"/>
      <c r="BN25" s="282"/>
      <c r="BO25" s="282"/>
      <c r="BP25" s="283"/>
      <c r="BQ25" s="284" t="s">
        <v>216</v>
      </c>
      <c r="BR25" s="282"/>
      <c r="BS25" s="282"/>
      <c r="BT25" s="282"/>
      <c r="BU25" s="282"/>
      <c r="BV25" s="282"/>
      <c r="BW25" s="284"/>
      <c r="BX25" s="282"/>
      <c r="BY25" s="282"/>
      <c r="BZ25" s="282"/>
      <c r="CA25" s="282"/>
      <c r="CB25" s="283"/>
      <c r="CC25" s="284"/>
      <c r="CD25" s="282"/>
      <c r="CE25" s="282"/>
      <c r="CF25" s="282"/>
      <c r="CG25" s="282"/>
      <c r="CH25" s="283"/>
      <c r="CI25" s="284"/>
      <c r="CJ25" s="282"/>
      <c r="CK25" s="282"/>
      <c r="CL25" s="282"/>
      <c r="CM25" s="282"/>
      <c r="CN25" s="283"/>
      <c r="CO25" s="284"/>
      <c r="CP25" s="282"/>
      <c r="CQ25" s="282"/>
      <c r="CR25" s="282"/>
      <c r="CS25" s="282"/>
      <c r="CT25" s="283"/>
      <c r="CU25" s="284" t="s">
        <v>619</v>
      </c>
      <c r="CV25" s="282"/>
      <c r="CW25" s="282"/>
      <c r="CX25" s="282"/>
      <c r="CY25" s="282"/>
      <c r="CZ25" s="283"/>
      <c r="DA25" s="284"/>
      <c r="DB25" s="282"/>
      <c r="DC25" s="282"/>
      <c r="DD25" s="282"/>
      <c r="DE25" s="282"/>
      <c r="DF25" s="283"/>
      <c r="DG25" s="284"/>
      <c r="DH25" s="282"/>
      <c r="DI25" s="282"/>
      <c r="DJ25" s="282"/>
      <c r="DK25" s="282"/>
      <c r="DL25" s="283"/>
      <c r="DM25" s="284"/>
      <c r="DN25" s="282"/>
      <c r="DO25" s="282"/>
      <c r="DP25" s="282"/>
      <c r="DQ25" s="282"/>
      <c r="DR25" s="283"/>
      <c r="DS25" s="284"/>
      <c r="DT25" s="282"/>
      <c r="DU25" s="282"/>
      <c r="DV25" s="282"/>
      <c r="DW25" s="282"/>
      <c r="DX25" s="282"/>
      <c r="DY25" s="284"/>
      <c r="DZ25" s="282"/>
      <c r="EA25" s="282"/>
      <c r="EB25" s="282"/>
      <c r="EC25" s="282"/>
      <c r="ED25" s="283"/>
      <c r="EE25" s="282"/>
      <c r="EF25" s="282"/>
      <c r="EG25" s="282"/>
      <c r="EH25" s="282"/>
      <c r="EI25" s="282"/>
      <c r="EJ25" s="282"/>
      <c r="EK25" s="22"/>
      <c r="EL25" s="22"/>
      <c r="EM25" s="22"/>
      <c r="EN25" s="22"/>
      <c r="EO25" s="22"/>
      <c r="EP25" s="22"/>
    </row>
    <row r="26" spans="1:146" s="19" customFormat="1" ht="12">
      <c r="A26" s="279">
        <v>1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>
        <v>2</v>
      </c>
      <c r="O26" s="277"/>
      <c r="P26" s="277"/>
      <c r="Q26" s="277"/>
      <c r="R26" s="277"/>
      <c r="S26" s="277"/>
      <c r="T26" s="277"/>
      <c r="U26" s="277"/>
      <c r="V26" s="277"/>
      <c r="W26" s="277">
        <v>3</v>
      </c>
      <c r="X26" s="277"/>
      <c r="Y26" s="277"/>
      <c r="Z26" s="277"/>
      <c r="AA26" s="277"/>
      <c r="AB26" s="277">
        <v>4</v>
      </c>
      <c r="AC26" s="277"/>
      <c r="AD26" s="277"/>
      <c r="AE26" s="277"/>
      <c r="AF26" s="277"/>
      <c r="AG26" s="277"/>
      <c r="AH26" s="277">
        <v>5</v>
      </c>
      <c r="AI26" s="277"/>
      <c r="AJ26" s="277"/>
      <c r="AK26" s="277"/>
      <c r="AL26" s="277"/>
      <c r="AM26" s="277"/>
      <c r="AN26" s="277"/>
      <c r="AO26" s="277">
        <v>6</v>
      </c>
      <c r="AP26" s="277"/>
      <c r="AQ26" s="277"/>
      <c r="AR26" s="277"/>
      <c r="AS26" s="277"/>
      <c r="AT26" s="277">
        <v>7</v>
      </c>
      <c r="AU26" s="277"/>
      <c r="AV26" s="277"/>
      <c r="AW26" s="277"/>
      <c r="AX26" s="277"/>
      <c r="AY26" s="277">
        <v>8</v>
      </c>
      <c r="AZ26" s="277"/>
      <c r="BA26" s="277"/>
      <c r="BB26" s="277"/>
      <c r="BC26" s="277"/>
      <c r="BD26" s="277"/>
      <c r="BE26" s="277">
        <v>9</v>
      </c>
      <c r="BF26" s="277"/>
      <c r="BG26" s="277"/>
      <c r="BH26" s="277"/>
      <c r="BI26" s="277"/>
      <c r="BJ26" s="277"/>
      <c r="BK26" s="277">
        <v>10</v>
      </c>
      <c r="BL26" s="277"/>
      <c r="BM26" s="277"/>
      <c r="BN26" s="277"/>
      <c r="BO26" s="277"/>
      <c r="BP26" s="277"/>
      <c r="BQ26" s="277">
        <v>11</v>
      </c>
      <c r="BR26" s="277"/>
      <c r="BS26" s="277"/>
      <c r="BT26" s="277"/>
      <c r="BU26" s="277"/>
      <c r="BV26" s="277"/>
      <c r="BW26" s="277">
        <v>12</v>
      </c>
      <c r="BX26" s="277"/>
      <c r="BY26" s="277"/>
      <c r="BZ26" s="277"/>
      <c r="CA26" s="277"/>
      <c r="CB26" s="277"/>
      <c r="CC26" s="277">
        <v>13</v>
      </c>
      <c r="CD26" s="277"/>
      <c r="CE26" s="277"/>
      <c r="CF26" s="277"/>
      <c r="CG26" s="277"/>
      <c r="CH26" s="277"/>
      <c r="CI26" s="277">
        <v>14</v>
      </c>
      <c r="CJ26" s="277"/>
      <c r="CK26" s="277"/>
      <c r="CL26" s="277"/>
      <c r="CM26" s="277"/>
      <c r="CN26" s="277"/>
      <c r="CO26" s="277">
        <v>15</v>
      </c>
      <c r="CP26" s="277"/>
      <c r="CQ26" s="277"/>
      <c r="CR26" s="277"/>
      <c r="CS26" s="277"/>
      <c r="CT26" s="277"/>
      <c r="CU26" s="277">
        <v>16</v>
      </c>
      <c r="CV26" s="277"/>
      <c r="CW26" s="277"/>
      <c r="CX26" s="277"/>
      <c r="CY26" s="277"/>
      <c r="CZ26" s="277"/>
      <c r="DA26" s="277">
        <v>17</v>
      </c>
      <c r="DB26" s="277"/>
      <c r="DC26" s="277"/>
      <c r="DD26" s="277"/>
      <c r="DE26" s="277"/>
      <c r="DF26" s="277"/>
      <c r="DG26" s="277">
        <v>18</v>
      </c>
      <c r="DH26" s="277"/>
      <c r="DI26" s="277"/>
      <c r="DJ26" s="277"/>
      <c r="DK26" s="277"/>
      <c r="DL26" s="277"/>
      <c r="DM26" s="277">
        <v>19</v>
      </c>
      <c r="DN26" s="277"/>
      <c r="DO26" s="277"/>
      <c r="DP26" s="277"/>
      <c r="DQ26" s="277"/>
      <c r="DR26" s="277"/>
      <c r="DS26" s="277">
        <v>20</v>
      </c>
      <c r="DT26" s="277"/>
      <c r="DU26" s="277"/>
      <c r="DV26" s="277"/>
      <c r="DW26" s="277"/>
      <c r="DX26" s="277"/>
      <c r="DY26" s="277">
        <v>21</v>
      </c>
      <c r="DZ26" s="277"/>
      <c r="EA26" s="277"/>
      <c r="EB26" s="277"/>
      <c r="EC26" s="277"/>
      <c r="ED26" s="277"/>
      <c r="EE26" s="277">
        <v>22</v>
      </c>
      <c r="EF26" s="277"/>
      <c r="EG26" s="277"/>
      <c r="EH26" s="277"/>
      <c r="EI26" s="277"/>
      <c r="EJ26" s="278"/>
      <c r="EK26" s="22"/>
      <c r="EL26" s="22"/>
      <c r="EM26" s="22"/>
      <c r="EN26" s="22"/>
      <c r="EO26" s="22"/>
      <c r="EP26" s="22"/>
    </row>
    <row r="27" spans="1:146" s="3" customFormat="1" ht="79.900000000000006" customHeight="1" thickBot="1">
      <c r="A27" s="267" t="s">
        <v>620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275" t="s">
        <v>711</v>
      </c>
      <c r="O27" s="269"/>
      <c r="P27" s="269"/>
      <c r="Q27" s="269"/>
      <c r="R27" s="269"/>
      <c r="S27" s="269"/>
      <c r="T27" s="269"/>
      <c r="U27" s="269"/>
      <c r="V27" s="270"/>
      <c r="W27" s="272" t="s">
        <v>36</v>
      </c>
      <c r="X27" s="222"/>
      <c r="Y27" s="222"/>
      <c r="Z27" s="222"/>
      <c r="AA27" s="222"/>
      <c r="AB27" s="276" t="s">
        <v>722</v>
      </c>
      <c r="AC27" s="222"/>
      <c r="AD27" s="222"/>
      <c r="AE27" s="222"/>
      <c r="AF27" s="222"/>
      <c r="AG27" s="274"/>
      <c r="AH27" s="267" t="s">
        <v>621</v>
      </c>
      <c r="AI27" s="191"/>
      <c r="AJ27" s="191"/>
      <c r="AK27" s="191"/>
      <c r="AL27" s="191"/>
      <c r="AM27" s="191"/>
      <c r="AN27" s="192"/>
      <c r="AO27" s="272" t="s">
        <v>529</v>
      </c>
      <c r="AP27" s="222"/>
      <c r="AQ27" s="222"/>
      <c r="AR27" s="222"/>
      <c r="AS27" s="222"/>
      <c r="AT27" s="222" t="s">
        <v>533</v>
      </c>
      <c r="AU27" s="222"/>
      <c r="AV27" s="222"/>
      <c r="AW27" s="222"/>
      <c r="AX27" s="222"/>
      <c r="AY27" s="128">
        <v>15002</v>
      </c>
      <c r="AZ27" s="128"/>
      <c r="BA27" s="128"/>
      <c r="BB27" s="128"/>
      <c r="BC27" s="128"/>
      <c r="BD27" s="128"/>
      <c r="BE27" s="128">
        <f>AY27</f>
        <v>15002</v>
      </c>
      <c r="BF27" s="128"/>
      <c r="BG27" s="128"/>
      <c r="BH27" s="128"/>
      <c r="BI27" s="128"/>
      <c r="BJ27" s="128"/>
      <c r="BK27" s="128">
        <f>AY27</f>
        <v>15002</v>
      </c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06">
        <f>EE27</f>
        <v>22287</v>
      </c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>
        <v>22287</v>
      </c>
      <c r="EF27" s="106"/>
      <c r="EG27" s="106"/>
      <c r="EH27" s="106"/>
      <c r="EI27" s="106"/>
      <c r="EJ27" s="173"/>
      <c r="EK27" s="23"/>
      <c r="EL27" s="23"/>
      <c r="EM27" s="23"/>
      <c r="EN27" s="23"/>
      <c r="EO27" s="23"/>
      <c r="EP27" s="23"/>
    </row>
    <row r="28" spans="1:146" s="3" customFormat="1" ht="61.5" customHeight="1" thickBot="1">
      <c r="A28" s="267" t="s">
        <v>620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275" t="s">
        <v>715</v>
      </c>
      <c r="O28" s="269"/>
      <c r="P28" s="269"/>
      <c r="Q28" s="269"/>
      <c r="R28" s="269"/>
      <c r="S28" s="269"/>
      <c r="T28" s="269"/>
      <c r="U28" s="269"/>
      <c r="V28" s="270"/>
      <c r="W28" s="272" t="s">
        <v>36</v>
      </c>
      <c r="X28" s="222"/>
      <c r="Y28" s="222"/>
      <c r="Z28" s="222"/>
      <c r="AA28" s="222"/>
      <c r="AB28" s="276" t="s">
        <v>724</v>
      </c>
      <c r="AC28" s="222"/>
      <c r="AD28" s="222"/>
      <c r="AE28" s="222"/>
      <c r="AF28" s="222"/>
      <c r="AG28" s="274"/>
      <c r="AH28" s="267" t="s">
        <v>621</v>
      </c>
      <c r="AI28" s="191"/>
      <c r="AJ28" s="191"/>
      <c r="AK28" s="191"/>
      <c r="AL28" s="191"/>
      <c r="AM28" s="191"/>
      <c r="AN28" s="192"/>
      <c r="AO28" s="272" t="s">
        <v>529</v>
      </c>
      <c r="AP28" s="222"/>
      <c r="AQ28" s="222"/>
      <c r="AR28" s="222"/>
      <c r="AS28" s="222"/>
      <c r="AT28" s="180" t="s">
        <v>726</v>
      </c>
      <c r="AU28" s="180"/>
      <c r="AV28" s="180"/>
      <c r="AW28" s="180"/>
      <c r="AX28" s="180"/>
      <c r="AY28" s="81">
        <v>4175</v>
      </c>
      <c r="AZ28" s="81"/>
      <c r="BA28" s="81"/>
      <c r="BB28" s="81"/>
      <c r="BC28" s="81"/>
      <c r="BD28" s="81"/>
      <c r="BE28" s="128">
        <f>AY28</f>
        <v>4175</v>
      </c>
      <c r="BF28" s="128"/>
      <c r="BG28" s="128"/>
      <c r="BH28" s="128"/>
      <c r="BI28" s="128"/>
      <c r="BJ28" s="128"/>
      <c r="BK28" s="128">
        <f t="shared" ref="BK28:BK29" si="0">AY28</f>
        <v>4175</v>
      </c>
      <c r="BL28" s="128"/>
      <c r="BM28" s="128"/>
      <c r="BN28" s="128"/>
      <c r="BO28" s="128"/>
      <c r="BP28" s="128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>
        <f>EE28</f>
        <v>6866</v>
      </c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>
        <v>6866</v>
      </c>
      <c r="EF28" s="81"/>
      <c r="EG28" s="81"/>
      <c r="EH28" s="81"/>
      <c r="EI28" s="81"/>
      <c r="EJ28" s="82"/>
      <c r="EK28" s="23"/>
      <c r="EL28" s="23"/>
      <c r="EM28" s="23"/>
      <c r="EN28" s="23"/>
      <c r="EO28" s="23"/>
      <c r="EP28" s="23"/>
    </row>
    <row r="29" spans="1:146" s="3" customFormat="1" ht="66.75" customHeight="1">
      <c r="A29" s="267" t="s">
        <v>620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275" t="s">
        <v>725</v>
      </c>
      <c r="O29" s="269"/>
      <c r="P29" s="269"/>
      <c r="Q29" s="269"/>
      <c r="R29" s="269"/>
      <c r="S29" s="269"/>
      <c r="T29" s="269"/>
      <c r="U29" s="269"/>
      <c r="V29" s="270"/>
      <c r="W29" s="272" t="s">
        <v>36</v>
      </c>
      <c r="X29" s="222"/>
      <c r="Y29" s="222"/>
      <c r="Z29" s="222"/>
      <c r="AA29" s="222"/>
      <c r="AB29" s="276" t="s">
        <v>723</v>
      </c>
      <c r="AC29" s="222"/>
      <c r="AD29" s="222"/>
      <c r="AE29" s="222"/>
      <c r="AF29" s="222"/>
      <c r="AG29" s="274"/>
      <c r="AH29" s="267" t="s">
        <v>621</v>
      </c>
      <c r="AI29" s="191"/>
      <c r="AJ29" s="191"/>
      <c r="AK29" s="191"/>
      <c r="AL29" s="191"/>
      <c r="AM29" s="191"/>
      <c r="AN29" s="192"/>
      <c r="AO29" s="272" t="s">
        <v>529</v>
      </c>
      <c r="AP29" s="222"/>
      <c r="AQ29" s="222"/>
      <c r="AR29" s="222"/>
      <c r="AS29" s="222"/>
      <c r="AT29" s="222" t="s">
        <v>727</v>
      </c>
      <c r="AU29" s="222"/>
      <c r="AV29" s="222"/>
      <c r="AW29" s="222"/>
      <c r="AX29" s="222"/>
      <c r="AY29" s="128">
        <v>600</v>
      </c>
      <c r="AZ29" s="128"/>
      <c r="BA29" s="128"/>
      <c r="BB29" s="128"/>
      <c r="BC29" s="128"/>
      <c r="BD29" s="128"/>
      <c r="BE29" s="128">
        <f>AY29</f>
        <v>600</v>
      </c>
      <c r="BF29" s="128"/>
      <c r="BG29" s="128"/>
      <c r="BH29" s="128"/>
      <c r="BI29" s="128"/>
      <c r="BJ29" s="128"/>
      <c r="BK29" s="128">
        <f t="shared" si="0"/>
        <v>600</v>
      </c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>
        <f>EE29</f>
        <v>2509</v>
      </c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>
        <v>2509</v>
      </c>
      <c r="EF29" s="128"/>
      <c r="EG29" s="128"/>
      <c r="EH29" s="128"/>
      <c r="EI29" s="128"/>
      <c r="EJ29" s="138"/>
      <c r="EK29" s="23"/>
      <c r="EL29" s="23"/>
      <c r="EM29" s="23"/>
      <c r="EN29" s="23"/>
      <c r="EO29" s="23"/>
      <c r="EP29" s="23"/>
    </row>
    <row r="30" spans="1:146" s="3" customFormat="1" ht="19.899999999999999" customHeight="1">
      <c r="A30" s="267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268"/>
      <c r="O30" s="269"/>
      <c r="P30" s="269"/>
      <c r="Q30" s="269"/>
      <c r="R30" s="269"/>
      <c r="S30" s="269"/>
      <c r="T30" s="269"/>
      <c r="U30" s="269"/>
      <c r="V30" s="270"/>
      <c r="W30" s="182"/>
      <c r="X30" s="180"/>
      <c r="Y30" s="180"/>
      <c r="Z30" s="180"/>
      <c r="AA30" s="180"/>
      <c r="AB30" s="180"/>
      <c r="AC30" s="180"/>
      <c r="AD30" s="180"/>
      <c r="AE30" s="180"/>
      <c r="AF30" s="180"/>
      <c r="AG30" s="273"/>
      <c r="AH30" s="267"/>
      <c r="AI30" s="191"/>
      <c r="AJ30" s="191"/>
      <c r="AK30" s="191"/>
      <c r="AL30" s="191"/>
      <c r="AM30" s="191"/>
      <c r="AN30" s="192"/>
      <c r="AO30" s="182"/>
      <c r="AP30" s="180"/>
      <c r="AQ30" s="180"/>
      <c r="AR30" s="180"/>
      <c r="AS30" s="180"/>
      <c r="AT30" s="180"/>
      <c r="AU30" s="180"/>
      <c r="AV30" s="180"/>
      <c r="AW30" s="180"/>
      <c r="AX30" s="180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2"/>
      <c r="EK30" s="23"/>
      <c r="EL30" s="23"/>
      <c r="EM30" s="23"/>
      <c r="EN30" s="23"/>
      <c r="EO30" s="23"/>
      <c r="EP30" s="23"/>
    </row>
    <row r="31" spans="1:146" s="3" customFormat="1" ht="19.899999999999999" customHeight="1">
      <c r="A31" s="267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268"/>
      <c r="O31" s="269"/>
      <c r="P31" s="269"/>
      <c r="Q31" s="269"/>
      <c r="R31" s="269"/>
      <c r="S31" s="269"/>
      <c r="T31" s="269"/>
      <c r="U31" s="269"/>
      <c r="V31" s="270"/>
      <c r="W31" s="195"/>
      <c r="X31" s="196"/>
      <c r="Y31" s="196"/>
      <c r="Z31" s="196"/>
      <c r="AA31" s="196"/>
      <c r="AB31" s="196"/>
      <c r="AC31" s="196"/>
      <c r="AD31" s="196"/>
      <c r="AE31" s="196"/>
      <c r="AF31" s="196"/>
      <c r="AG31" s="271"/>
      <c r="AH31" s="267"/>
      <c r="AI31" s="191"/>
      <c r="AJ31" s="191"/>
      <c r="AK31" s="191"/>
      <c r="AL31" s="191"/>
      <c r="AM31" s="191"/>
      <c r="AN31" s="192"/>
      <c r="AO31" s="195"/>
      <c r="AP31" s="196"/>
      <c r="AQ31" s="196"/>
      <c r="AR31" s="196"/>
      <c r="AS31" s="196"/>
      <c r="AT31" s="180"/>
      <c r="AU31" s="180"/>
      <c r="AV31" s="180"/>
      <c r="AW31" s="180"/>
      <c r="AX31" s="180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2"/>
      <c r="EK31" s="23"/>
      <c r="EL31" s="23"/>
      <c r="EM31" s="23"/>
      <c r="EN31" s="23"/>
      <c r="EO31" s="23"/>
      <c r="EP31" s="23"/>
    </row>
    <row r="32" spans="1:146" s="3" customFormat="1" ht="19.899999999999999" customHeight="1">
      <c r="A32" s="267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268"/>
      <c r="O32" s="269"/>
      <c r="P32" s="269"/>
      <c r="Q32" s="269"/>
      <c r="R32" s="269"/>
      <c r="S32" s="269"/>
      <c r="T32" s="269"/>
      <c r="U32" s="269"/>
      <c r="V32" s="270"/>
      <c r="W32" s="272"/>
      <c r="X32" s="222"/>
      <c r="Y32" s="222"/>
      <c r="Z32" s="222"/>
      <c r="AA32" s="222"/>
      <c r="AB32" s="222"/>
      <c r="AC32" s="222"/>
      <c r="AD32" s="222"/>
      <c r="AE32" s="222"/>
      <c r="AF32" s="222"/>
      <c r="AG32" s="274"/>
      <c r="AH32" s="267"/>
      <c r="AI32" s="191"/>
      <c r="AJ32" s="191"/>
      <c r="AK32" s="191"/>
      <c r="AL32" s="191"/>
      <c r="AM32" s="191"/>
      <c r="AN32" s="192"/>
      <c r="AO32" s="272"/>
      <c r="AP32" s="222"/>
      <c r="AQ32" s="222"/>
      <c r="AR32" s="222"/>
      <c r="AS32" s="222"/>
      <c r="AT32" s="222"/>
      <c r="AU32" s="222"/>
      <c r="AV32" s="222"/>
      <c r="AW32" s="222"/>
      <c r="AX32" s="222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38"/>
      <c r="EK32" s="23"/>
      <c r="EL32" s="23"/>
      <c r="EM32" s="23"/>
      <c r="EN32" s="23"/>
      <c r="EO32" s="23"/>
      <c r="EP32" s="23"/>
    </row>
    <row r="33" spans="1:146" s="3" customFormat="1" ht="19.899999999999999" customHeight="1">
      <c r="A33" s="267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268"/>
      <c r="O33" s="269"/>
      <c r="P33" s="269"/>
      <c r="Q33" s="269"/>
      <c r="R33" s="269"/>
      <c r="S33" s="269"/>
      <c r="T33" s="269"/>
      <c r="U33" s="269"/>
      <c r="V33" s="270"/>
      <c r="W33" s="272"/>
      <c r="X33" s="222"/>
      <c r="Y33" s="222"/>
      <c r="Z33" s="222"/>
      <c r="AA33" s="222"/>
      <c r="AB33" s="180"/>
      <c r="AC33" s="180"/>
      <c r="AD33" s="180"/>
      <c r="AE33" s="180"/>
      <c r="AF33" s="180"/>
      <c r="AG33" s="273"/>
      <c r="AH33" s="267"/>
      <c r="AI33" s="191"/>
      <c r="AJ33" s="191"/>
      <c r="AK33" s="191"/>
      <c r="AL33" s="191"/>
      <c r="AM33" s="191"/>
      <c r="AN33" s="192"/>
      <c r="AO33" s="182"/>
      <c r="AP33" s="180"/>
      <c r="AQ33" s="180"/>
      <c r="AR33" s="180"/>
      <c r="AS33" s="180"/>
      <c r="AT33" s="180"/>
      <c r="AU33" s="180"/>
      <c r="AV33" s="180"/>
      <c r="AW33" s="180"/>
      <c r="AX33" s="180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2"/>
      <c r="EK33" s="23"/>
      <c r="EL33" s="23"/>
      <c r="EM33" s="23"/>
      <c r="EN33" s="23"/>
      <c r="EO33" s="23"/>
      <c r="EP33" s="23"/>
    </row>
    <row r="34" spans="1:146" s="3" customFormat="1" ht="19.899999999999999" customHeight="1">
      <c r="A34" s="267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268"/>
      <c r="O34" s="269"/>
      <c r="P34" s="269"/>
      <c r="Q34" s="269"/>
      <c r="R34" s="269"/>
      <c r="S34" s="269"/>
      <c r="T34" s="269"/>
      <c r="U34" s="269"/>
      <c r="V34" s="270"/>
      <c r="W34" s="195"/>
      <c r="X34" s="196"/>
      <c r="Y34" s="196"/>
      <c r="Z34" s="196"/>
      <c r="AA34" s="196"/>
      <c r="AB34" s="196"/>
      <c r="AC34" s="196"/>
      <c r="AD34" s="196"/>
      <c r="AE34" s="196"/>
      <c r="AF34" s="196"/>
      <c r="AG34" s="271"/>
      <c r="AH34" s="267"/>
      <c r="AI34" s="191"/>
      <c r="AJ34" s="191"/>
      <c r="AK34" s="191"/>
      <c r="AL34" s="191"/>
      <c r="AM34" s="191"/>
      <c r="AN34" s="192"/>
      <c r="AO34" s="195"/>
      <c r="AP34" s="196"/>
      <c r="AQ34" s="196"/>
      <c r="AR34" s="196"/>
      <c r="AS34" s="196"/>
      <c r="AT34" s="180"/>
      <c r="AU34" s="180"/>
      <c r="AV34" s="180"/>
      <c r="AW34" s="180"/>
      <c r="AX34" s="180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2"/>
      <c r="EK34" s="23"/>
      <c r="EL34" s="23"/>
      <c r="EM34" s="23"/>
      <c r="EN34" s="23"/>
      <c r="EO34" s="23"/>
      <c r="EP34" s="23"/>
    </row>
    <row r="35" spans="1:146" s="3" customFormat="1" ht="15" customHeight="1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266" t="s">
        <v>162</v>
      </c>
      <c r="AP35" s="266"/>
      <c r="AQ35" s="266"/>
      <c r="AR35" s="266"/>
      <c r="AS35" s="266"/>
      <c r="AT35" s="195"/>
      <c r="AU35" s="196"/>
      <c r="AV35" s="196"/>
      <c r="AW35" s="196"/>
      <c r="AX35" s="196"/>
      <c r="AY35" s="130">
        <f>SUM(AY27:AY34)</f>
        <v>19777</v>
      </c>
      <c r="AZ35" s="130"/>
      <c r="BA35" s="130"/>
      <c r="BB35" s="130"/>
      <c r="BC35" s="130"/>
      <c r="BD35" s="130"/>
      <c r="BE35" s="130">
        <f>SUM(BE27:BE34)</f>
        <v>19777</v>
      </c>
      <c r="BF35" s="130"/>
      <c r="BG35" s="130"/>
      <c r="BH35" s="130"/>
      <c r="BI35" s="130"/>
      <c r="BJ35" s="130"/>
      <c r="BK35" s="130">
        <f>SUM(BK27:BK34)</f>
        <v>19777</v>
      </c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90">
        <f>DM27+DM28+DM29</f>
        <v>31662</v>
      </c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>
        <f>SUM(EE27:EE34)</f>
        <v>31662</v>
      </c>
      <c r="EF35" s="90"/>
      <c r="EG35" s="90"/>
      <c r="EH35" s="90"/>
      <c r="EI35" s="90"/>
      <c r="EJ35" s="172"/>
      <c r="EK35" s="23"/>
      <c r="EL35" s="23"/>
      <c r="EM35" s="23"/>
      <c r="EN35" s="23"/>
      <c r="EO35" s="23"/>
      <c r="EP35" s="23"/>
    </row>
    <row r="38" spans="1:146" s="3" customFormat="1" ht="12.75">
      <c r="A38" s="7" t="s">
        <v>52</v>
      </c>
    </row>
    <row r="39" spans="1:146" s="3" customFormat="1" ht="12.75">
      <c r="A39" s="7" t="s">
        <v>622</v>
      </c>
    </row>
    <row r="40" spans="1:146" s="3" customFormat="1" ht="12.75">
      <c r="A40" s="7" t="s">
        <v>623</v>
      </c>
      <c r="M40" s="65" t="s">
        <v>55</v>
      </c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X40" s="65" t="s">
        <v>707</v>
      </c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</row>
    <row r="41" spans="1:146" s="4" customFormat="1" ht="10.5"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V41" s="64" t="s">
        <v>58</v>
      </c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</row>
    <row r="42" spans="1:146" s="4" customFormat="1" ht="3" customHeight="1"/>
    <row r="43" spans="1:146" s="3" customFormat="1" ht="12.75">
      <c r="A43" s="7" t="s">
        <v>59</v>
      </c>
      <c r="M43" s="65" t="s">
        <v>359</v>
      </c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V43" s="65" t="s">
        <v>708</v>
      </c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F43" s="57" t="s">
        <v>61</v>
      </c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</row>
    <row r="44" spans="1:146" s="4" customFormat="1" ht="10.5"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V44" s="64" t="s">
        <v>485</v>
      </c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F44" s="64" t="s">
        <v>62</v>
      </c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</row>
    <row r="45" spans="1:146" s="4" customFormat="1" ht="3" customHeight="1"/>
    <row r="46" spans="1:146" s="3" customFormat="1" ht="12.75">
      <c r="A46" s="12" t="s">
        <v>63</v>
      </c>
      <c r="B46" s="57" t="s">
        <v>729</v>
      </c>
      <c r="C46" s="57"/>
      <c r="D46" s="57"/>
      <c r="E46" s="7" t="s">
        <v>64</v>
      </c>
      <c r="G46" s="65" t="s">
        <v>730</v>
      </c>
      <c r="H46" s="65"/>
      <c r="I46" s="65"/>
      <c r="J46" s="65"/>
      <c r="K46" s="65"/>
      <c r="L46" s="65"/>
      <c r="M46" s="65"/>
      <c r="N46" s="65"/>
      <c r="O46" s="65"/>
      <c r="P46" s="65"/>
      <c r="Q46" s="59">
        <v>20</v>
      </c>
      <c r="R46" s="59"/>
      <c r="S46" s="59"/>
      <c r="T46" s="60" t="s">
        <v>728</v>
      </c>
      <c r="U46" s="60"/>
      <c r="V46" s="60"/>
      <c r="W46" s="7" t="s">
        <v>14</v>
      </c>
    </row>
  </sheetData>
  <mergeCells count="466">
    <mergeCell ref="A1:EJ1"/>
    <mergeCell ref="A2:EJ2"/>
    <mergeCell ref="DV4:EJ4"/>
    <mergeCell ref="BL5:BV5"/>
    <mergeCell ref="BW5:BY5"/>
    <mergeCell ref="BZ5:CB5"/>
    <mergeCell ref="DV5:EJ5"/>
    <mergeCell ref="DV6:EJ6"/>
    <mergeCell ref="DV7:EJ7"/>
    <mergeCell ref="Y8:DD8"/>
    <mergeCell ref="DV8:EJ8"/>
    <mergeCell ref="Y10:DD10"/>
    <mergeCell ref="Y11:DD11"/>
    <mergeCell ref="DV11:EJ11"/>
    <mergeCell ref="DV12:EJ12"/>
    <mergeCell ref="A14:M14"/>
    <mergeCell ref="N14:V14"/>
    <mergeCell ref="W14:AA14"/>
    <mergeCell ref="AB14:AG14"/>
    <mergeCell ref="AH14:AS14"/>
    <mergeCell ref="AT14:AX14"/>
    <mergeCell ref="AY14:BD14"/>
    <mergeCell ref="BE14:CB14"/>
    <mergeCell ref="CC14:CH14"/>
    <mergeCell ref="CI14:DL14"/>
    <mergeCell ref="DM14:EJ14"/>
    <mergeCell ref="CI15:DL15"/>
    <mergeCell ref="DM15:EJ15"/>
    <mergeCell ref="A16:M16"/>
    <mergeCell ref="N16:V16"/>
    <mergeCell ref="W16:AA16"/>
    <mergeCell ref="AB16:AG16"/>
    <mergeCell ref="AH16:AS16"/>
    <mergeCell ref="AT16:AX16"/>
    <mergeCell ref="AY16:BD16"/>
    <mergeCell ref="BE16:CB16"/>
    <mergeCell ref="CC16:CH16"/>
    <mergeCell ref="CI16:DL16"/>
    <mergeCell ref="DM16:EJ16"/>
    <mergeCell ref="A15:M15"/>
    <mergeCell ref="N15:V15"/>
    <mergeCell ref="W15:AA15"/>
    <mergeCell ref="AB15:AG15"/>
    <mergeCell ref="AH15:AS15"/>
    <mergeCell ref="AT15:AX15"/>
    <mergeCell ref="AY15:BD15"/>
    <mergeCell ref="BE15:CB15"/>
    <mergeCell ref="CC15:CH15"/>
    <mergeCell ref="A17:M17"/>
    <mergeCell ref="N17:V17"/>
    <mergeCell ref="W17:AA17"/>
    <mergeCell ref="AB17:AG17"/>
    <mergeCell ref="AH17:AN17"/>
    <mergeCell ref="AO17:AS17"/>
    <mergeCell ref="AT17:AX17"/>
    <mergeCell ref="AY17:BD17"/>
    <mergeCell ref="BE17:BJ17"/>
    <mergeCell ref="BK17:CB17"/>
    <mergeCell ref="CC17:CH17"/>
    <mergeCell ref="CI17:CN17"/>
    <mergeCell ref="CO17:DL17"/>
    <mergeCell ref="DM17:DR17"/>
    <mergeCell ref="DS17:EJ17"/>
    <mergeCell ref="A18:M18"/>
    <mergeCell ref="N18:V18"/>
    <mergeCell ref="W18:AA18"/>
    <mergeCell ref="AB18:AG18"/>
    <mergeCell ref="AH18:AN18"/>
    <mergeCell ref="AO18:AS18"/>
    <mergeCell ref="AT18:AX18"/>
    <mergeCell ref="AY18:BD18"/>
    <mergeCell ref="BE18:BJ18"/>
    <mergeCell ref="BK18:BV18"/>
    <mergeCell ref="BW18:CB18"/>
    <mergeCell ref="CC18:CH18"/>
    <mergeCell ref="CI18:CN18"/>
    <mergeCell ref="CO18:DF18"/>
    <mergeCell ref="DG18:DL18"/>
    <mergeCell ref="DM18:DR18"/>
    <mergeCell ref="DS18:ED18"/>
    <mergeCell ref="EE18:EJ18"/>
    <mergeCell ref="A19:M19"/>
    <mergeCell ref="N19:V19"/>
    <mergeCell ref="W19:AA19"/>
    <mergeCell ref="AB19:AG19"/>
    <mergeCell ref="AH19:AN19"/>
    <mergeCell ref="AO19:AS19"/>
    <mergeCell ref="AT19:AX19"/>
    <mergeCell ref="AY19:BD19"/>
    <mergeCell ref="BE19:BJ19"/>
    <mergeCell ref="BK19:BV19"/>
    <mergeCell ref="BW19:CB19"/>
    <mergeCell ref="CC19:CH19"/>
    <mergeCell ref="CI19:CN19"/>
    <mergeCell ref="CO19:DF19"/>
    <mergeCell ref="DG19:DL19"/>
    <mergeCell ref="DM19:DR19"/>
    <mergeCell ref="DS19:ED19"/>
    <mergeCell ref="EE19:EJ19"/>
    <mergeCell ref="A20:M20"/>
    <mergeCell ref="N20:V20"/>
    <mergeCell ref="W20:AA20"/>
    <mergeCell ref="AB20:AG20"/>
    <mergeCell ref="AH20:AN20"/>
    <mergeCell ref="AO20:AS20"/>
    <mergeCell ref="AT20:AX20"/>
    <mergeCell ref="AY20:BD20"/>
    <mergeCell ref="BE20:BJ20"/>
    <mergeCell ref="BK20:BP20"/>
    <mergeCell ref="BQ20:BV20"/>
    <mergeCell ref="BW20:CB20"/>
    <mergeCell ref="CC20:CH20"/>
    <mergeCell ref="CI20:CN20"/>
    <mergeCell ref="CO20:CT20"/>
    <mergeCell ref="CU20:CZ20"/>
    <mergeCell ref="DA20:DF20"/>
    <mergeCell ref="DG20:DL20"/>
    <mergeCell ref="DM20:DR20"/>
    <mergeCell ref="DS20:DX20"/>
    <mergeCell ref="DY20:ED20"/>
    <mergeCell ref="EE20:EJ20"/>
    <mergeCell ref="A21:M21"/>
    <mergeCell ref="N21:V21"/>
    <mergeCell ref="W21:AA21"/>
    <mergeCell ref="AB21:AG21"/>
    <mergeCell ref="AH21:AN21"/>
    <mergeCell ref="AO21:AS21"/>
    <mergeCell ref="AT21:AX21"/>
    <mergeCell ref="AY21:BD21"/>
    <mergeCell ref="BE21:BJ21"/>
    <mergeCell ref="BK21:BP21"/>
    <mergeCell ref="BQ21:BV21"/>
    <mergeCell ref="BW21:CB21"/>
    <mergeCell ref="CC21:CH21"/>
    <mergeCell ref="CI21:CN21"/>
    <mergeCell ref="CO21:CT21"/>
    <mergeCell ref="CU21:CZ21"/>
    <mergeCell ref="DA21:DF21"/>
    <mergeCell ref="DG21:DL21"/>
    <mergeCell ref="DM21:DR21"/>
    <mergeCell ref="DS21:DX21"/>
    <mergeCell ref="DY21:ED21"/>
    <mergeCell ref="EE21:EJ21"/>
    <mergeCell ref="A22:M22"/>
    <mergeCell ref="N22:V22"/>
    <mergeCell ref="W22:AA22"/>
    <mergeCell ref="AB22:AG22"/>
    <mergeCell ref="AH22:AN22"/>
    <mergeCell ref="AO22:AS22"/>
    <mergeCell ref="AT22:AX22"/>
    <mergeCell ref="AY22:BD22"/>
    <mergeCell ref="BE22:BJ22"/>
    <mergeCell ref="BK22:BP22"/>
    <mergeCell ref="BQ22:BV22"/>
    <mergeCell ref="BW22:CB22"/>
    <mergeCell ref="CC22:CH22"/>
    <mergeCell ref="CI22:CN22"/>
    <mergeCell ref="CO22:CT22"/>
    <mergeCell ref="CU22:CZ22"/>
    <mergeCell ref="DA22:DF22"/>
    <mergeCell ref="DG22:DL22"/>
    <mergeCell ref="DM22:DR22"/>
    <mergeCell ref="DS22:DX22"/>
    <mergeCell ref="DY22:ED22"/>
    <mergeCell ref="EE22:EJ22"/>
    <mergeCell ref="A23:M23"/>
    <mergeCell ref="N23:V23"/>
    <mergeCell ref="W23:AA23"/>
    <mergeCell ref="AB23:AG23"/>
    <mergeCell ref="AH23:AN23"/>
    <mergeCell ref="AO23:AS23"/>
    <mergeCell ref="AT23:AX23"/>
    <mergeCell ref="AY23:BD23"/>
    <mergeCell ref="BE23:BJ23"/>
    <mergeCell ref="BK23:BP23"/>
    <mergeCell ref="BQ23:BV23"/>
    <mergeCell ref="BW23:CB23"/>
    <mergeCell ref="CC23:CH23"/>
    <mergeCell ref="CI23:CN23"/>
    <mergeCell ref="CO23:CT23"/>
    <mergeCell ref="CU23:CZ23"/>
    <mergeCell ref="DA23:DF23"/>
    <mergeCell ref="DG23:DL23"/>
    <mergeCell ref="DM23:DR23"/>
    <mergeCell ref="DS23:DX23"/>
    <mergeCell ref="DY23:ED23"/>
    <mergeCell ref="EE23:EJ23"/>
    <mergeCell ref="A24:M24"/>
    <mergeCell ref="N24:V24"/>
    <mergeCell ref="W24:AA24"/>
    <mergeCell ref="AB24:AG24"/>
    <mergeCell ref="AH24:AN24"/>
    <mergeCell ref="AO24:AS24"/>
    <mergeCell ref="AT24:AX24"/>
    <mergeCell ref="AY24:BD24"/>
    <mergeCell ref="BE24:BJ24"/>
    <mergeCell ref="BK24:BP24"/>
    <mergeCell ref="BQ24:BV24"/>
    <mergeCell ref="BW24:CB24"/>
    <mergeCell ref="CC24:CH24"/>
    <mergeCell ref="CI24:CN24"/>
    <mergeCell ref="CO24:CT24"/>
    <mergeCell ref="CU24:CZ24"/>
    <mergeCell ref="DA24:DF24"/>
    <mergeCell ref="DG24:DL24"/>
    <mergeCell ref="DM24:DR24"/>
    <mergeCell ref="DS24:DX24"/>
    <mergeCell ref="DY24:ED24"/>
    <mergeCell ref="EE24:EJ24"/>
    <mergeCell ref="A25:M25"/>
    <mergeCell ref="N25:V25"/>
    <mergeCell ref="W25:AA25"/>
    <mergeCell ref="AB25:AG25"/>
    <mergeCell ref="AH25:AN25"/>
    <mergeCell ref="AO25:AS25"/>
    <mergeCell ref="AT25:AX25"/>
    <mergeCell ref="AY25:BD25"/>
    <mergeCell ref="BE25:BJ25"/>
    <mergeCell ref="BK25:BP25"/>
    <mergeCell ref="BQ25:BV25"/>
    <mergeCell ref="BW25:CB25"/>
    <mergeCell ref="CC25:CH25"/>
    <mergeCell ref="CI25:CN25"/>
    <mergeCell ref="CO25:CT25"/>
    <mergeCell ref="CU25:CZ25"/>
    <mergeCell ref="DA25:DF25"/>
    <mergeCell ref="DG25:DL25"/>
    <mergeCell ref="DM25:DR25"/>
    <mergeCell ref="DS25:DX25"/>
    <mergeCell ref="DY25:ED25"/>
    <mergeCell ref="EE25:EJ25"/>
    <mergeCell ref="A26:M26"/>
    <mergeCell ref="N26:V26"/>
    <mergeCell ref="W26:AA26"/>
    <mergeCell ref="AB26:AG26"/>
    <mergeCell ref="AH26:AN26"/>
    <mergeCell ref="AO26:AS26"/>
    <mergeCell ref="AT26:AX26"/>
    <mergeCell ref="AY26:BD26"/>
    <mergeCell ref="BE26:BJ26"/>
    <mergeCell ref="BK26:BP26"/>
    <mergeCell ref="BQ26:BV26"/>
    <mergeCell ref="BW26:CB26"/>
    <mergeCell ref="CC26:CH26"/>
    <mergeCell ref="CI26:CN26"/>
    <mergeCell ref="CO26:CT26"/>
    <mergeCell ref="CU26:CZ26"/>
    <mergeCell ref="DA26:DF26"/>
    <mergeCell ref="DG26:DL26"/>
    <mergeCell ref="DM26:DR26"/>
    <mergeCell ref="DS26:DX26"/>
    <mergeCell ref="DY26:ED26"/>
    <mergeCell ref="EE26:EJ26"/>
    <mergeCell ref="A27:M27"/>
    <mergeCell ref="N27:V27"/>
    <mergeCell ref="W27:AA27"/>
    <mergeCell ref="AB27:AG27"/>
    <mergeCell ref="AH27:AN27"/>
    <mergeCell ref="AO27:AS27"/>
    <mergeCell ref="AT27:AX27"/>
    <mergeCell ref="AY27:BD27"/>
    <mergeCell ref="BE27:BJ27"/>
    <mergeCell ref="BK27:BP27"/>
    <mergeCell ref="BQ27:BV27"/>
    <mergeCell ref="BW27:CB27"/>
    <mergeCell ref="CC27:CH27"/>
    <mergeCell ref="CI27:CN27"/>
    <mergeCell ref="CO27:CT27"/>
    <mergeCell ref="CU27:CZ27"/>
    <mergeCell ref="DA27:DF27"/>
    <mergeCell ref="DG27:DL27"/>
    <mergeCell ref="DM27:DR27"/>
    <mergeCell ref="DS27:DX27"/>
    <mergeCell ref="DY27:ED27"/>
    <mergeCell ref="EE27:EJ27"/>
    <mergeCell ref="A28:M28"/>
    <mergeCell ref="N28:V28"/>
    <mergeCell ref="W28:AA28"/>
    <mergeCell ref="AB28:AG28"/>
    <mergeCell ref="AH28:AN28"/>
    <mergeCell ref="AO28:AS28"/>
    <mergeCell ref="AT28:AX28"/>
    <mergeCell ref="AY28:BD28"/>
    <mergeCell ref="BE28:BJ28"/>
    <mergeCell ref="BK28:BP28"/>
    <mergeCell ref="BQ28:BV28"/>
    <mergeCell ref="BW28:CB28"/>
    <mergeCell ref="CC28:CH28"/>
    <mergeCell ref="CI28:CN28"/>
    <mergeCell ref="CO28:CT28"/>
    <mergeCell ref="CU28:CZ28"/>
    <mergeCell ref="DA28:DF28"/>
    <mergeCell ref="DG28:DL28"/>
    <mergeCell ref="DM28:DR28"/>
    <mergeCell ref="DS28:DX28"/>
    <mergeCell ref="DY28:ED28"/>
    <mergeCell ref="EE28:EJ28"/>
    <mergeCell ref="A29:M29"/>
    <mergeCell ref="N29:V29"/>
    <mergeCell ref="W29:AA29"/>
    <mergeCell ref="AB29:AG29"/>
    <mergeCell ref="AH29:AN29"/>
    <mergeCell ref="AO29:AS29"/>
    <mergeCell ref="AT29:AX29"/>
    <mergeCell ref="AY29:BD29"/>
    <mergeCell ref="BE29:BJ29"/>
    <mergeCell ref="BK29:BP29"/>
    <mergeCell ref="BQ29:BV29"/>
    <mergeCell ref="BW29:CB29"/>
    <mergeCell ref="CC29:CH29"/>
    <mergeCell ref="CI29:CN29"/>
    <mergeCell ref="CO29:CT29"/>
    <mergeCell ref="CU29:CZ29"/>
    <mergeCell ref="DA29:DF29"/>
    <mergeCell ref="DG29:DL29"/>
    <mergeCell ref="DM29:DR29"/>
    <mergeCell ref="DS29:DX29"/>
    <mergeCell ref="DY29:ED29"/>
    <mergeCell ref="EE29:EJ29"/>
    <mergeCell ref="A30:M30"/>
    <mergeCell ref="N30:V30"/>
    <mergeCell ref="W30:AA30"/>
    <mergeCell ref="AB30:AG30"/>
    <mergeCell ref="AH30:AN30"/>
    <mergeCell ref="AO30:AS30"/>
    <mergeCell ref="AT30:AX30"/>
    <mergeCell ref="AY30:BD30"/>
    <mergeCell ref="BE30:BJ30"/>
    <mergeCell ref="BK30:BP30"/>
    <mergeCell ref="BQ30:BV30"/>
    <mergeCell ref="BW30:CB30"/>
    <mergeCell ref="CC30:CH30"/>
    <mergeCell ref="CI30:CN30"/>
    <mergeCell ref="CO30:CT30"/>
    <mergeCell ref="CU30:CZ30"/>
    <mergeCell ref="DA30:DF30"/>
    <mergeCell ref="DG30:DL30"/>
    <mergeCell ref="DM30:DR30"/>
    <mergeCell ref="DS30:DX30"/>
    <mergeCell ref="DY30:ED30"/>
    <mergeCell ref="EE30:EJ30"/>
    <mergeCell ref="A31:M31"/>
    <mergeCell ref="N31:V31"/>
    <mergeCell ref="W31:AA31"/>
    <mergeCell ref="AB31:AG31"/>
    <mergeCell ref="AH31:AN31"/>
    <mergeCell ref="AO31:AS31"/>
    <mergeCell ref="AT31:AX31"/>
    <mergeCell ref="AY31:BD31"/>
    <mergeCell ref="BE31:BJ31"/>
    <mergeCell ref="BK31:BP31"/>
    <mergeCell ref="BQ31:BV31"/>
    <mergeCell ref="BW31:CB31"/>
    <mergeCell ref="CC31:CH31"/>
    <mergeCell ref="CI31:CN31"/>
    <mergeCell ref="CO31:CT31"/>
    <mergeCell ref="CU31:CZ31"/>
    <mergeCell ref="DA31:DF31"/>
    <mergeCell ref="DG31:DL31"/>
    <mergeCell ref="DM31:DR31"/>
    <mergeCell ref="DS31:DX31"/>
    <mergeCell ref="DY31:ED31"/>
    <mergeCell ref="EE31:EJ31"/>
    <mergeCell ref="A32:M32"/>
    <mergeCell ref="N32:V32"/>
    <mergeCell ref="W32:AA32"/>
    <mergeCell ref="AB32:AG32"/>
    <mergeCell ref="AH32:AN32"/>
    <mergeCell ref="AO32:AS32"/>
    <mergeCell ref="AT32:AX32"/>
    <mergeCell ref="AY32:BD32"/>
    <mergeCell ref="BE32:BJ32"/>
    <mergeCell ref="BK32:BP32"/>
    <mergeCell ref="BQ32:BV32"/>
    <mergeCell ref="BW32:CB32"/>
    <mergeCell ref="CC32:CH32"/>
    <mergeCell ref="CI32:CN32"/>
    <mergeCell ref="CO32:CT32"/>
    <mergeCell ref="CU32:CZ32"/>
    <mergeCell ref="DA32:DF32"/>
    <mergeCell ref="DG32:DL32"/>
    <mergeCell ref="DM32:DR32"/>
    <mergeCell ref="DS32:DX32"/>
    <mergeCell ref="DY32:ED32"/>
    <mergeCell ref="EE32:EJ32"/>
    <mergeCell ref="A33:M33"/>
    <mergeCell ref="N33:V33"/>
    <mergeCell ref="W33:AA33"/>
    <mergeCell ref="AB33:AG33"/>
    <mergeCell ref="AH33:AN33"/>
    <mergeCell ref="AO33:AS33"/>
    <mergeCell ref="AT33:AX33"/>
    <mergeCell ref="AY33:BD33"/>
    <mergeCell ref="BE33:BJ33"/>
    <mergeCell ref="BK33:BP33"/>
    <mergeCell ref="BQ33:BV33"/>
    <mergeCell ref="BW33:CB33"/>
    <mergeCell ref="CC33:CH33"/>
    <mergeCell ref="CI33:CN33"/>
    <mergeCell ref="CO33:CT33"/>
    <mergeCell ref="CU33:CZ33"/>
    <mergeCell ref="DA33:DF33"/>
    <mergeCell ref="DG33:DL33"/>
    <mergeCell ref="DM33:DR33"/>
    <mergeCell ref="DS33:DX33"/>
    <mergeCell ref="DY33:ED33"/>
    <mergeCell ref="EE33:EJ33"/>
    <mergeCell ref="A34:M34"/>
    <mergeCell ref="N34:V34"/>
    <mergeCell ref="W34:AA34"/>
    <mergeCell ref="AB34:AG34"/>
    <mergeCell ref="AH34:AN34"/>
    <mergeCell ref="AO34:AS34"/>
    <mergeCell ref="AT34:AX34"/>
    <mergeCell ref="AY34:BD34"/>
    <mergeCell ref="BE34:BJ34"/>
    <mergeCell ref="BK34:BP34"/>
    <mergeCell ref="BQ34:BV34"/>
    <mergeCell ref="BW34:CB34"/>
    <mergeCell ref="CC34:CH34"/>
    <mergeCell ref="CI34:CN34"/>
    <mergeCell ref="CO34:CT34"/>
    <mergeCell ref="CU34:CZ34"/>
    <mergeCell ref="DA34:DF34"/>
    <mergeCell ref="DG34:DL34"/>
    <mergeCell ref="DM34:DR34"/>
    <mergeCell ref="DS34:DX34"/>
    <mergeCell ref="DY34:ED34"/>
    <mergeCell ref="EE34:EJ34"/>
    <mergeCell ref="CO35:CT35"/>
    <mergeCell ref="CU35:CZ35"/>
    <mergeCell ref="DA35:DF35"/>
    <mergeCell ref="DG35:DL35"/>
    <mergeCell ref="A35:M35"/>
    <mergeCell ref="N35:V35"/>
    <mergeCell ref="W35:AA35"/>
    <mergeCell ref="AB35:AG35"/>
    <mergeCell ref="AH35:AN35"/>
    <mergeCell ref="AO35:AS35"/>
    <mergeCell ref="AT35:AX35"/>
    <mergeCell ref="AY35:BD35"/>
    <mergeCell ref="BE35:BJ35"/>
    <mergeCell ref="M44:AS44"/>
    <mergeCell ref="AV44:CC44"/>
    <mergeCell ref="CF44:DM44"/>
    <mergeCell ref="B46:D46"/>
    <mergeCell ref="G46:P46"/>
    <mergeCell ref="Q46:S46"/>
    <mergeCell ref="T46:V46"/>
    <mergeCell ref="DV9:EJ10"/>
    <mergeCell ref="DM35:DR35"/>
    <mergeCell ref="DS35:DX35"/>
    <mergeCell ref="DY35:ED35"/>
    <mergeCell ref="EE35:EJ35"/>
    <mergeCell ref="M40:AS40"/>
    <mergeCell ref="AX40:CE40"/>
    <mergeCell ref="M41:AS41"/>
    <mergeCell ref="AV41:CC41"/>
    <mergeCell ref="M43:AS43"/>
    <mergeCell ref="AV43:CC43"/>
    <mergeCell ref="CF43:DM43"/>
    <mergeCell ref="BK35:BP35"/>
    <mergeCell ref="BQ35:BV35"/>
    <mergeCell ref="BW35:CB35"/>
    <mergeCell ref="CC35:CH35"/>
    <mergeCell ref="CI35:CN35"/>
  </mergeCells>
  <pageMargins left="0.59055118110236227" right="0.39370078740157483" top="0.78740157480314965" bottom="0.39370078740157483" header="0.27559055118110237" footer="0.27559055118110237"/>
  <pageSetup paperSize="9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topLeftCell="A13" workbookViewId="0">
      <selection activeCell="AL33" sqref="AF33:AX34"/>
    </sheetView>
  </sheetViews>
  <sheetFormatPr defaultColWidth="1.42578125" defaultRowHeight="15.75"/>
  <cols>
    <col min="1" max="16384" width="1.42578125" style="5"/>
  </cols>
  <sheetData>
    <row r="1" spans="1:141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</row>
    <row r="3" spans="1:141" s="3" customFormat="1" ht="12.75">
      <c r="DW3" s="77" t="s">
        <v>10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3" customFormat="1" ht="12.75">
      <c r="A4" s="7"/>
      <c r="BL4" s="12" t="s">
        <v>11</v>
      </c>
      <c r="BM4" s="65" t="s">
        <v>12</v>
      </c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59">
        <v>20</v>
      </c>
      <c r="BY4" s="59"/>
      <c r="BZ4" s="59"/>
      <c r="CA4" s="60" t="s">
        <v>728</v>
      </c>
      <c r="CB4" s="60"/>
      <c r="CC4" s="60"/>
      <c r="CD4" s="7" t="s">
        <v>14</v>
      </c>
      <c r="DU4" s="12" t="s">
        <v>15</v>
      </c>
      <c r="DW4" s="78" t="s">
        <v>731</v>
      </c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3" customFormat="1" ht="12.75">
      <c r="A5" s="7"/>
      <c r="DU5" s="12" t="s">
        <v>289</v>
      </c>
      <c r="DW5" s="72" t="s">
        <v>18</v>
      </c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4"/>
    </row>
    <row r="6" spans="1:141" s="3" customFormat="1" ht="12.75">
      <c r="A6" s="7"/>
      <c r="DU6" s="12" t="s">
        <v>20</v>
      </c>
      <c r="DW6" s="72" t="s">
        <v>21</v>
      </c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4"/>
    </row>
    <row r="7" spans="1:141" s="3" customFormat="1" ht="27" customHeight="1">
      <c r="A7" s="7" t="s">
        <v>22</v>
      </c>
      <c r="Z7" s="75" t="s">
        <v>23</v>
      </c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U7" s="12" t="s">
        <v>24</v>
      </c>
      <c r="DW7" s="72" t="s">
        <v>25</v>
      </c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4"/>
    </row>
    <row r="8" spans="1:141" s="3" customFormat="1" ht="12.75">
      <c r="A8" s="7" t="s">
        <v>65</v>
      </c>
      <c r="DU8" s="12"/>
      <c r="DW8" s="72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4"/>
    </row>
    <row r="9" spans="1:141" s="3" customFormat="1" ht="12.75">
      <c r="A9" s="7" t="s">
        <v>66</v>
      </c>
      <c r="Z9" s="65" t="s">
        <v>33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12" t="s">
        <v>290</v>
      </c>
      <c r="DW9" s="72" t="s">
        <v>29</v>
      </c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4"/>
    </row>
    <row r="10" spans="1:141" s="3" customFormat="1" ht="12.75">
      <c r="A10" s="7" t="s">
        <v>68</v>
      </c>
      <c r="Z10" s="65" t="s">
        <v>38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12" t="s">
        <v>39</v>
      </c>
      <c r="DW10" s="72" t="s">
        <v>36</v>
      </c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4"/>
    </row>
    <row r="11" spans="1:141" s="3" customFormat="1" ht="12.75">
      <c r="A11" s="7" t="s">
        <v>40</v>
      </c>
      <c r="DU11" s="12"/>
      <c r="DW11" s="69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1"/>
    </row>
    <row r="13" spans="1:141" s="1" customFormat="1" ht="15">
      <c r="A13" s="120" t="s">
        <v>624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</row>
    <row r="14" spans="1:141" s="2" customFormat="1" ht="8.25"/>
    <row r="15" spans="1:141" s="3" customFormat="1" ht="12.75">
      <c r="A15" s="169" t="s">
        <v>73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21"/>
      <c r="AF15" s="116" t="s">
        <v>74</v>
      </c>
      <c r="AG15" s="169"/>
      <c r="AH15" s="169"/>
      <c r="AI15" s="169"/>
      <c r="AJ15" s="169"/>
      <c r="AK15" s="121"/>
      <c r="AL15" s="157" t="s">
        <v>625</v>
      </c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</row>
    <row r="16" spans="1:141" s="3" customFormat="1" ht="12.75">
      <c r="A16" s="165" t="s">
        <v>626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17"/>
      <c r="AF16" s="119" t="s">
        <v>78</v>
      </c>
      <c r="AG16" s="165"/>
      <c r="AH16" s="165"/>
      <c r="AI16" s="165"/>
      <c r="AJ16" s="165"/>
      <c r="AK16" s="117"/>
      <c r="AL16" s="116" t="s">
        <v>196</v>
      </c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21"/>
      <c r="AY16" s="157" t="s">
        <v>94</v>
      </c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</row>
    <row r="17" spans="1:141" s="3" customFormat="1" ht="12.75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17"/>
      <c r="AF17" s="119"/>
      <c r="AG17" s="165"/>
      <c r="AH17" s="165"/>
      <c r="AI17" s="165"/>
      <c r="AJ17" s="165"/>
      <c r="AK17" s="117"/>
      <c r="AL17" s="119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17"/>
      <c r="AY17" s="116" t="s">
        <v>627</v>
      </c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21"/>
      <c r="BL17" s="157" t="s">
        <v>628</v>
      </c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13"/>
      <c r="CY17" s="140" t="s">
        <v>629</v>
      </c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</row>
    <row r="18" spans="1:141" s="3" customFormat="1" ht="12.75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17"/>
      <c r="AF18" s="119"/>
      <c r="AG18" s="165"/>
      <c r="AH18" s="165"/>
      <c r="AI18" s="165"/>
      <c r="AJ18" s="165"/>
      <c r="AK18" s="117"/>
      <c r="AL18" s="119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17"/>
      <c r="AY18" s="119" t="s">
        <v>630</v>
      </c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17"/>
      <c r="BL18" s="116" t="s">
        <v>196</v>
      </c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21"/>
      <c r="BY18" s="169" t="s">
        <v>94</v>
      </c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16" t="s">
        <v>631</v>
      </c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21"/>
      <c r="DL18" s="169" t="s">
        <v>632</v>
      </c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</row>
    <row r="19" spans="1:141" s="3" customFormat="1" ht="12.7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17"/>
      <c r="AF19" s="119"/>
      <c r="AG19" s="165"/>
      <c r="AH19" s="165"/>
      <c r="AI19" s="165"/>
      <c r="AJ19" s="165"/>
      <c r="AK19" s="117"/>
      <c r="AL19" s="119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17"/>
      <c r="AY19" s="119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17"/>
      <c r="BL19" s="119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17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19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17"/>
      <c r="DL19" s="161" t="s">
        <v>633</v>
      </c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</row>
    <row r="20" spans="1:141" s="3" customFormat="1" ht="12.75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10"/>
      <c r="AF20" s="112"/>
      <c r="AG20" s="161"/>
      <c r="AH20" s="161"/>
      <c r="AI20" s="161"/>
      <c r="AJ20" s="161"/>
      <c r="AK20" s="110"/>
      <c r="AL20" s="112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10"/>
      <c r="AY20" s="112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10"/>
      <c r="BL20" s="112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10"/>
      <c r="BY20" s="140" t="s">
        <v>634</v>
      </c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13"/>
      <c r="CL20" s="140" t="s">
        <v>635</v>
      </c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13"/>
      <c r="CY20" s="112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10"/>
      <c r="DL20" s="140" t="s">
        <v>196</v>
      </c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13"/>
      <c r="DY20" s="157" t="s">
        <v>636</v>
      </c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</row>
    <row r="21" spans="1:141" s="3" customFormat="1" ht="12.75">
      <c r="A21" s="113">
        <v>1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5">
        <v>2</v>
      </c>
      <c r="AG21" s="115"/>
      <c r="AH21" s="115"/>
      <c r="AI21" s="115"/>
      <c r="AJ21" s="115"/>
      <c r="AK21" s="115"/>
      <c r="AL21" s="115">
        <v>3</v>
      </c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>
        <v>4</v>
      </c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>
        <v>5</v>
      </c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>
        <v>6</v>
      </c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>
        <v>7</v>
      </c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>
        <v>8</v>
      </c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>
        <v>9</v>
      </c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>
        <v>10</v>
      </c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3" customFormat="1" ht="12.75">
      <c r="A22" s="99" t="s">
        <v>637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78" t="s">
        <v>157</v>
      </c>
      <c r="AG22" s="79"/>
      <c r="AH22" s="79"/>
      <c r="AI22" s="79"/>
      <c r="AJ22" s="79"/>
      <c r="AK22" s="79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8"/>
    </row>
    <row r="23" spans="1:141" s="3" customFormat="1" ht="12.75">
      <c r="A23" s="67" t="s">
        <v>638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72"/>
      <c r="AG23" s="73"/>
      <c r="AH23" s="73"/>
      <c r="AI23" s="73"/>
      <c r="AJ23" s="73"/>
      <c r="AK23" s="73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2"/>
    </row>
    <row r="24" spans="1:141" s="3" customFormat="1" ht="12.75">
      <c r="A24" s="96" t="s">
        <v>94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72" t="s">
        <v>159</v>
      </c>
      <c r="AG24" s="73"/>
      <c r="AH24" s="73"/>
      <c r="AI24" s="73"/>
      <c r="AJ24" s="73"/>
      <c r="AK24" s="73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2"/>
    </row>
    <row r="25" spans="1:141" s="3" customFormat="1" ht="12.75">
      <c r="A25" s="92" t="s">
        <v>639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72"/>
      <c r="AG25" s="73"/>
      <c r="AH25" s="73"/>
      <c r="AI25" s="73"/>
      <c r="AJ25" s="73"/>
      <c r="AK25" s="73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2"/>
    </row>
    <row r="26" spans="1:141" s="3" customFormat="1" ht="12.75">
      <c r="A26" s="294" t="s">
        <v>102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72" t="s">
        <v>640</v>
      </c>
      <c r="AG26" s="73"/>
      <c r="AH26" s="73"/>
      <c r="AI26" s="73"/>
      <c r="AJ26" s="73"/>
      <c r="AK26" s="73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225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7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2"/>
    </row>
    <row r="27" spans="1:141" s="3" customFormat="1" ht="12.75">
      <c r="A27" s="295" t="s">
        <v>641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72"/>
      <c r="AG27" s="73"/>
      <c r="AH27" s="73"/>
      <c r="AI27" s="73"/>
      <c r="AJ27" s="73"/>
      <c r="AK27" s="73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162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4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2"/>
    </row>
    <row r="28" spans="1:141" s="3" customFormat="1" ht="12.75">
      <c r="A28" s="295" t="s">
        <v>642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72"/>
      <c r="AG28" s="73"/>
      <c r="AH28" s="73"/>
      <c r="AI28" s="73"/>
      <c r="AJ28" s="73"/>
      <c r="AK28" s="73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162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4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2"/>
    </row>
    <row r="29" spans="1:141" s="3" customFormat="1" ht="12.75">
      <c r="A29" s="296" t="s">
        <v>216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72"/>
      <c r="AG29" s="73"/>
      <c r="AH29" s="73"/>
      <c r="AI29" s="73"/>
      <c r="AJ29" s="73"/>
      <c r="AK29" s="73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166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167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2"/>
    </row>
    <row r="30" spans="1:141" s="3" customFormat="1" ht="12.7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72"/>
      <c r="AG30" s="73"/>
      <c r="AH30" s="73"/>
      <c r="AI30" s="73"/>
      <c r="AJ30" s="73"/>
      <c r="AK30" s="73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2"/>
    </row>
    <row r="31" spans="1:141" s="3" customFormat="1" ht="12.75">
      <c r="A31" s="97" t="s">
        <v>643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72" t="s">
        <v>161</v>
      </c>
      <c r="AG31" s="73"/>
      <c r="AH31" s="73"/>
      <c r="AI31" s="73"/>
      <c r="AJ31" s="73"/>
      <c r="AK31" s="73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2"/>
    </row>
    <row r="32" spans="1:141" s="3" customFormat="1" ht="12.75">
      <c r="A32" s="66" t="s">
        <v>644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72" t="s">
        <v>329</v>
      </c>
      <c r="AG32" s="73"/>
      <c r="AH32" s="73"/>
      <c r="AI32" s="73"/>
      <c r="AJ32" s="73"/>
      <c r="AK32" s="73"/>
      <c r="AL32" s="297">
        <v>1625257.9</v>
      </c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53"/>
      <c r="AY32" s="83">
        <v>1625257.9</v>
      </c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2"/>
    </row>
    <row r="33" spans="1:141" s="3" customFormat="1" ht="12.75">
      <c r="A33" s="96" t="s">
        <v>94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72" t="s">
        <v>398</v>
      </c>
      <c r="AG33" s="73"/>
      <c r="AH33" s="73"/>
      <c r="AI33" s="73"/>
      <c r="AJ33" s="73"/>
      <c r="AK33" s="73"/>
      <c r="AL33" s="233">
        <v>1625257.9</v>
      </c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5"/>
      <c r="AY33" s="83">
        <v>1625257.9</v>
      </c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2"/>
    </row>
    <row r="34" spans="1:141" s="3" customFormat="1" ht="12.75">
      <c r="A34" s="92" t="s">
        <v>639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72"/>
      <c r="AG34" s="73"/>
      <c r="AH34" s="73"/>
      <c r="AI34" s="73"/>
      <c r="AJ34" s="73"/>
      <c r="AK34" s="73"/>
      <c r="AL34" s="236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8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2"/>
    </row>
    <row r="35" spans="1:141" s="3" customFormat="1" ht="12.75">
      <c r="A35" s="294" t="s">
        <v>102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72" t="s">
        <v>645</v>
      </c>
      <c r="AG35" s="73"/>
      <c r="AH35" s="73"/>
      <c r="AI35" s="73"/>
      <c r="AJ35" s="73"/>
      <c r="AK35" s="73"/>
      <c r="AL35" s="233">
        <v>1625257.9</v>
      </c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5"/>
      <c r="AY35" s="83">
        <v>1625257.9</v>
      </c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2"/>
    </row>
    <row r="36" spans="1:141" s="3" customFormat="1" ht="12.75">
      <c r="A36" s="295" t="s">
        <v>641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72"/>
      <c r="AG36" s="73"/>
      <c r="AH36" s="73"/>
      <c r="AI36" s="73"/>
      <c r="AJ36" s="73"/>
      <c r="AK36" s="73"/>
      <c r="AL36" s="291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2"/>
    </row>
    <row r="37" spans="1:141" s="3" customFormat="1" ht="12.75">
      <c r="A37" s="295" t="s">
        <v>642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72"/>
      <c r="AG37" s="73"/>
      <c r="AH37" s="73"/>
      <c r="AI37" s="73"/>
      <c r="AJ37" s="73"/>
      <c r="AK37" s="73"/>
      <c r="AL37" s="291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2"/>
    </row>
    <row r="38" spans="1:141" s="3" customFormat="1" ht="12.75">
      <c r="A38" s="296" t="s">
        <v>216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72"/>
      <c r="AG38" s="73"/>
      <c r="AH38" s="73"/>
      <c r="AI38" s="73"/>
      <c r="AJ38" s="73"/>
      <c r="AK38" s="73"/>
      <c r="AL38" s="236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8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2"/>
    </row>
    <row r="39" spans="1:141" s="3" customFormat="1" ht="12.7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72"/>
      <c r="AG39" s="73"/>
      <c r="AH39" s="73"/>
      <c r="AI39" s="73"/>
      <c r="AJ39" s="73"/>
      <c r="AK39" s="7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2"/>
    </row>
    <row r="40" spans="1:141" s="3" customFormat="1" ht="12.75">
      <c r="A40" s="97" t="s">
        <v>643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72" t="s">
        <v>646</v>
      </c>
      <c r="AG40" s="73"/>
      <c r="AH40" s="73"/>
      <c r="AI40" s="73"/>
      <c r="AJ40" s="73"/>
      <c r="AK40" s="7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2"/>
    </row>
    <row r="41" spans="1:141" s="3" customFormat="1" ht="12.75">
      <c r="A41" s="66" t="s">
        <v>647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72" t="s">
        <v>331</v>
      </c>
      <c r="AG41" s="73"/>
      <c r="AH41" s="73"/>
      <c r="AI41" s="73"/>
      <c r="AJ41" s="73"/>
      <c r="AK41" s="73"/>
      <c r="AL41" s="83">
        <v>245367</v>
      </c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>
        <v>245367</v>
      </c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2"/>
    </row>
    <row r="42" spans="1:141" s="3" customFormat="1" ht="12.75">
      <c r="A42" s="96" t="s">
        <v>94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72" t="s">
        <v>332</v>
      </c>
      <c r="AG42" s="73"/>
      <c r="AH42" s="73"/>
      <c r="AI42" s="73"/>
      <c r="AJ42" s="73"/>
      <c r="AK42" s="73"/>
      <c r="AL42" s="83">
        <v>245367</v>
      </c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>
        <v>245367</v>
      </c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2"/>
    </row>
    <row r="43" spans="1:141" s="3" customFormat="1" ht="12.75">
      <c r="A43" s="92" t="s">
        <v>639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72"/>
      <c r="AG43" s="73"/>
      <c r="AH43" s="73"/>
      <c r="AI43" s="73"/>
      <c r="AJ43" s="73"/>
      <c r="AK43" s="7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2"/>
    </row>
    <row r="44" spans="1:141" s="3" customFormat="1" ht="12.75">
      <c r="A44" s="294" t="s">
        <v>102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72" t="s">
        <v>648</v>
      </c>
      <c r="AG44" s="73"/>
      <c r="AH44" s="73"/>
      <c r="AI44" s="73"/>
      <c r="AJ44" s="73"/>
      <c r="AK44" s="73"/>
      <c r="AL44" s="83">
        <v>245367</v>
      </c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>
        <v>245367</v>
      </c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2"/>
    </row>
    <row r="45" spans="1:141" s="3" customFormat="1" ht="12.75">
      <c r="A45" s="295" t="s">
        <v>641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72"/>
      <c r="AG45" s="73"/>
      <c r="AH45" s="73"/>
      <c r="AI45" s="73"/>
      <c r="AJ45" s="73"/>
      <c r="AK45" s="7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2"/>
    </row>
    <row r="46" spans="1:141" s="3" customFormat="1" ht="12.75">
      <c r="A46" s="295" t="s">
        <v>642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72"/>
      <c r="AG46" s="73"/>
      <c r="AH46" s="73"/>
      <c r="AI46" s="73"/>
      <c r="AJ46" s="73"/>
      <c r="AK46" s="7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2"/>
    </row>
    <row r="47" spans="1:141" s="3" customFormat="1" ht="12.75">
      <c r="A47" s="296" t="s">
        <v>216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72"/>
      <c r="AG47" s="73"/>
      <c r="AH47" s="73"/>
      <c r="AI47" s="73"/>
      <c r="AJ47" s="73"/>
      <c r="AK47" s="7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2"/>
    </row>
    <row r="48" spans="1:141" s="3" customFormat="1" ht="12.7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72"/>
      <c r="AG48" s="73"/>
      <c r="AH48" s="73"/>
      <c r="AI48" s="73"/>
      <c r="AJ48" s="73"/>
      <c r="AK48" s="7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2"/>
    </row>
    <row r="49" spans="1:141" s="3" customFormat="1" ht="12.75">
      <c r="A49" s="97" t="s">
        <v>643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72" t="s">
        <v>335</v>
      </c>
      <c r="AG49" s="73"/>
      <c r="AH49" s="73"/>
      <c r="AI49" s="73"/>
      <c r="AJ49" s="73"/>
      <c r="AK49" s="7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2"/>
    </row>
    <row r="50" spans="1:141" s="3" customFormat="1" ht="12.75">
      <c r="A50" s="66" t="s">
        <v>649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72" t="s">
        <v>352</v>
      </c>
      <c r="AG50" s="73"/>
      <c r="AH50" s="73"/>
      <c r="AI50" s="73"/>
      <c r="AJ50" s="73"/>
      <c r="AK50" s="7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2"/>
    </row>
    <row r="51" spans="1:141" s="3" customFormat="1" ht="12.75">
      <c r="A51" s="96" t="s">
        <v>94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72" t="s">
        <v>353</v>
      </c>
      <c r="AG51" s="73"/>
      <c r="AH51" s="73"/>
      <c r="AI51" s="73"/>
      <c r="AJ51" s="73"/>
      <c r="AK51" s="7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2"/>
    </row>
    <row r="52" spans="1:141" s="3" customFormat="1" ht="12.75">
      <c r="A52" s="92" t="s">
        <v>639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72"/>
      <c r="AG52" s="73"/>
      <c r="AH52" s="73"/>
      <c r="AI52" s="73"/>
      <c r="AJ52" s="73"/>
      <c r="AK52" s="7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2"/>
    </row>
    <row r="53" spans="1:141" s="3" customFormat="1" ht="12.75">
      <c r="A53" s="294" t="s">
        <v>102</v>
      </c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72" t="s">
        <v>650</v>
      </c>
      <c r="AG53" s="73"/>
      <c r="AH53" s="73"/>
      <c r="AI53" s="73"/>
      <c r="AJ53" s="73"/>
      <c r="AK53" s="7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2"/>
    </row>
    <row r="54" spans="1:141" s="3" customFormat="1" ht="12.75">
      <c r="A54" s="295" t="s">
        <v>641</v>
      </c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72"/>
      <c r="AG54" s="73"/>
      <c r="AH54" s="73"/>
      <c r="AI54" s="73"/>
      <c r="AJ54" s="73"/>
      <c r="AK54" s="7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2"/>
    </row>
    <row r="55" spans="1:141" s="3" customFormat="1" ht="12.75">
      <c r="A55" s="295" t="s">
        <v>642</v>
      </c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72"/>
      <c r="AG55" s="73"/>
      <c r="AH55" s="73"/>
      <c r="AI55" s="73"/>
      <c r="AJ55" s="73"/>
      <c r="AK55" s="7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2"/>
    </row>
    <row r="56" spans="1:141" s="3" customFormat="1" ht="12.75">
      <c r="A56" s="296" t="s">
        <v>216</v>
      </c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72"/>
      <c r="AG56" s="73"/>
      <c r="AH56" s="73"/>
      <c r="AI56" s="73"/>
      <c r="AJ56" s="73"/>
      <c r="AK56" s="7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2"/>
    </row>
    <row r="57" spans="1:141" s="3" customFormat="1" ht="12.7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72"/>
      <c r="AG57" s="73"/>
      <c r="AH57" s="73"/>
      <c r="AI57" s="73"/>
      <c r="AJ57" s="73"/>
      <c r="AK57" s="7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2"/>
    </row>
    <row r="58" spans="1:141" s="3" customFormat="1" ht="12.75">
      <c r="A58" s="97" t="s">
        <v>643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72" t="s">
        <v>651</v>
      </c>
      <c r="AG58" s="73"/>
      <c r="AH58" s="73"/>
      <c r="AI58" s="73"/>
      <c r="AJ58" s="73"/>
      <c r="AK58" s="7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2"/>
    </row>
    <row r="59" spans="1:141" s="3" customFormat="1" ht="12.75">
      <c r="A59" s="88" t="s">
        <v>162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159" t="s">
        <v>163</v>
      </c>
      <c r="AG59" s="160"/>
      <c r="AH59" s="160"/>
      <c r="AI59" s="160"/>
      <c r="AJ59" s="160"/>
      <c r="AK59" s="160"/>
      <c r="AL59" s="90">
        <f>AL22+AL32+AL41+AL50</f>
        <v>1870624.9</v>
      </c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>
        <f>AY22+AY32+AY41+AY50</f>
        <v>1870624.9</v>
      </c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41"/>
    </row>
  </sheetData>
  <mergeCells count="293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DW8:EK8"/>
    <mergeCell ref="Z9:DE9"/>
    <mergeCell ref="DW9:EK9"/>
    <mergeCell ref="Z10:DE10"/>
    <mergeCell ref="DW10:EK10"/>
    <mergeCell ref="DW11:EK11"/>
    <mergeCell ref="A13:EK13"/>
    <mergeCell ref="A15:AE15"/>
    <mergeCell ref="AF15:AK15"/>
    <mergeCell ref="AL15:EK15"/>
    <mergeCell ref="A16:AE16"/>
    <mergeCell ref="AF16:AK16"/>
    <mergeCell ref="AL16:AX16"/>
    <mergeCell ref="AY16:EK16"/>
    <mergeCell ref="A17:AE17"/>
    <mergeCell ref="AF17:AK17"/>
    <mergeCell ref="AL17:AX17"/>
    <mergeCell ref="AY17:BK17"/>
    <mergeCell ref="BL17:CX17"/>
    <mergeCell ref="CY17:EK17"/>
    <mergeCell ref="A18:AE18"/>
    <mergeCell ref="AF18:AK18"/>
    <mergeCell ref="AL18:AX18"/>
    <mergeCell ref="AY18:BK18"/>
    <mergeCell ref="BL18:BX18"/>
    <mergeCell ref="BY18:CX18"/>
    <mergeCell ref="CY18:DK18"/>
    <mergeCell ref="DL18:EK18"/>
    <mergeCell ref="A19:AE19"/>
    <mergeCell ref="AF19:AK19"/>
    <mergeCell ref="AL19:AX19"/>
    <mergeCell ref="AY19:BK19"/>
    <mergeCell ref="BL19:BX19"/>
    <mergeCell ref="BY19:CX19"/>
    <mergeCell ref="CY19:DK19"/>
    <mergeCell ref="DL19:EK19"/>
    <mergeCell ref="DY20:EK20"/>
    <mergeCell ref="A21:AE21"/>
    <mergeCell ref="AF21:AK21"/>
    <mergeCell ref="AL21:AX21"/>
    <mergeCell ref="AY21:BK21"/>
    <mergeCell ref="BL21:BX21"/>
    <mergeCell ref="BY21:CK21"/>
    <mergeCell ref="CL21:CX21"/>
    <mergeCell ref="CY21:DK21"/>
    <mergeCell ref="DL21:DX21"/>
    <mergeCell ref="DY21:EK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BL30:BX30"/>
    <mergeCell ref="BY30:CK30"/>
    <mergeCell ref="CL30:CX30"/>
    <mergeCell ref="CY30:DK30"/>
    <mergeCell ref="DL30:DX30"/>
    <mergeCell ref="DY30:EK30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DY22:EK23"/>
    <mergeCell ref="AF24:AK25"/>
    <mergeCell ref="AF22:AK23"/>
    <mergeCell ref="AL22:AX23"/>
    <mergeCell ref="AY22:BK23"/>
    <mergeCell ref="BL22:BX23"/>
    <mergeCell ref="BY22:CK23"/>
    <mergeCell ref="CL22:CX23"/>
    <mergeCell ref="CY22:DK23"/>
    <mergeCell ref="A31:AE31"/>
    <mergeCell ref="AF31:AK31"/>
    <mergeCell ref="AL31:AX31"/>
    <mergeCell ref="AY31:BK31"/>
    <mergeCell ref="BL31:BX31"/>
    <mergeCell ref="BY31:CK31"/>
    <mergeCell ref="CL31:CX31"/>
    <mergeCell ref="CY31:DK31"/>
    <mergeCell ref="DL31:DX31"/>
    <mergeCell ref="A32:AE32"/>
    <mergeCell ref="AF32:AK32"/>
    <mergeCell ref="AL32:AX32"/>
    <mergeCell ref="AY32:BK32"/>
    <mergeCell ref="BL32:BX32"/>
    <mergeCell ref="BY32:CK32"/>
    <mergeCell ref="CL32:CX32"/>
    <mergeCell ref="CY32:DK32"/>
    <mergeCell ref="DL32:DX32"/>
    <mergeCell ref="A33:AE33"/>
    <mergeCell ref="A34:AE34"/>
    <mergeCell ref="A35:AE35"/>
    <mergeCell ref="A36:AE36"/>
    <mergeCell ref="A37:AE37"/>
    <mergeCell ref="A38:AE38"/>
    <mergeCell ref="A39:AE39"/>
    <mergeCell ref="AF39:AK39"/>
    <mergeCell ref="AL39:AX39"/>
    <mergeCell ref="AF35:AK38"/>
    <mergeCell ref="AL33:AX34"/>
    <mergeCell ref="AF33:AK34"/>
    <mergeCell ref="A40:AE40"/>
    <mergeCell ref="AF40:AK40"/>
    <mergeCell ref="AL40:AX40"/>
    <mergeCell ref="AY40:BK40"/>
    <mergeCell ref="BL40:BX40"/>
    <mergeCell ref="BY40:CK40"/>
    <mergeCell ref="CL40:CX40"/>
    <mergeCell ref="CY40:DK40"/>
    <mergeCell ref="DL40:DX40"/>
    <mergeCell ref="BY48:CK48"/>
    <mergeCell ref="CL48:CX48"/>
    <mergeCell ref="CY48:DK48"/>
    <mergeCell ref="DL48:DX48"/>
    <mergeCell ref="DY48:EK48"/>
    <mergeCell ref="AF42:AK43"/>
    <mergeCell ref="A41:AE41"/>
    <mergeCell ref="AF41:AK41"/>
    <mergeCell ref="AL41:AX41"/>
    <mergeCell ref="AY41:BK41"/>
    <mergeCell ref="BL41:BX41"/>
    <mergeCell ref="BY41:CK41"/>
    <mergeCell ref="CL41:CX41"/>
    <mergeCell ref="CY41:DK41"/>
    <mergeCell ref="DL41:DX41"/>
    <mergeCell ref="A42:AE42"/>
    <mergeCell ref="A43:AE43"/>
    <mergeCell ref="A44:AE44"/>
    <mergeCell ref="A45:AE45"/>
    <mergeCell ref="A46:AE46"/>
    <mergeCell ref="A47:AE47"/>
    <mergeCell ref="A48:AE48"/>
    <mergeCell ref="AF48:AK48"/>
    <mergeCell ref="AL48:AX48"/>
    <mergeCell ref="DY49:EK49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DY50:EK50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AY48:BK48"/>
    <mergeCell ref="BL48:BX48"/>
    <mergeCell ref="A51:AE51"/>
    <mergeCell ref="A52:AE52"/>
    <mergeCell ref="A53:AE53"/>
    <mergeCell ref="A54:AE54"/>
    <mergeCell ref="A55:AE55"/>
    <mergeCell ref="A56:AE56"/>
    <mergeCell ref="A57:AE57"/>
    <mergeCell ref="AF57:AK57"/>
    <mergeCell ref="AL57:AX57"/>
    <mergeCell ref="AF53:AK56"/>
    <mergeCell ref="AF51:AK52"/>
    <mergeCell ref="AY57:BK57"/>
    <mergeCell ref="BL57:BX57"/>
    <mergeCell ref="BY57:CK57"/>
    <mergeCell ref="CL57:CX57"/>
    <mergeCell ref="CY57:DK57"/>
    <mergeCell ref="DL57:DX57"/>
    <mergeCell ref="DY57:EK57"/>
    <mergeCell ref="A58:AE58"/>
    <mergeCell ref="AF58:AK58"/>
    <mergeCell ref="AL58:AX58"/>
    <mergeCell ref="AY58:BK58"/>
    <mergeCell ref="BL58:BX58"/>
    <mergeCell ref="BY58:CK58"/>
    <mergeCell ref="CL58:CX58"/>
    <mergeCell ref="CY58:DK58"/>
    <mergeCell ref="DL58:DX58"/>
    <mergeCell ref="DY58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L35:AX38"/>
    <mergeCell ref="AY35:BK38"/>
    <mergeCell ref="BL35:BX38"/>
    <mergeCell ref="BY35:CK38"/>
    <mergeCell ref="CL35:CX38"/>
    <mergeCell ref="CY35:DK38"/>
    <mergeCell ref="DL35:DX38"/>
    <mergeCell ref="DY35:EK38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AL51:AX52"/>
    <mergeCell ref="AY51:BK52"/>
    <mergeCell ref="BL51:BX52"/>
    <mergeCell ref="BY51:CK52"/>
    <mergeCell ref="CL51:CX52"/>
    <mergeCell ref="CY51:DK52"/>
    <mergeCell ref="DL51:DX52"/>
    <mergeCell ref="DY42:EK43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DY26:EK29"/>
    <mergeCell ref="DY41:EK41"/>
    <mergeCell ref="AY39:BK39"/>
    <mergeCell ref="BL39:BX39"/>
    <mergeCell ref="BY39:CK39"/>
    <mergeCell ref="CL39:CX39"/>
    <mergeCell ref="CY39:DK39"/>
    <mergeCell ref="DL39:DX39"/>
    <mergeCell ref="DY39:EK39"/>
    <mergeCell ref="DY40:EK40"/>
    <mergeCell ref="DY31:EK31"/>
    <mergeCell ref="DY32:EK32"/>
    <mergeCell ref="AF30:AK30"/>
    <mergeCell ref="AL30:AX30"/>
    <mergeCell ref="AY30:BK30"/>
    <mergeCell ref="AF44:AK47"/>
    <mergeCell ref="AL44:AX47"/>
    <mergeCell ref="AY44:BK47"/>
    <mergeCell ref="BL44:BX47"/>
    <mergeCell ref="BY44:CK47"/>
    <mergeCell ref="CL44:CX47"/>
    <mergeCell ref="CY44:DK47"/>
    <mergeCell ref="DL44:DX47"/>
    <mergeCell ref="DY44:EK47"/>
    <mergeCell ref="DL22:DX23"/>
    <mergeCell ref="DY51:EK52"/>
    <mergeCell ref="AL24:AX25"/>
    <mergeCell ref="AY24:BK25"/>
    <mergeCell ref="BL24:BX25"/>
    <mergeCell ref="BY24:CK25"/>
    <mergeCell ref="CL24:CX25"/>
    <mergeCell ref="CY24:DK25"/>
    <mergeCell ref="DL24:DX25"/>
    <mergeCell ref="DY24:EK25"/>
    <mergeCell ref="AY33:BK34"/>
    <mergeCell ref="BL33:BX34"/>
    <mergeCell ref="BY33:CK34"/>
    <mergeCell ref="CL33:CX34"/>
    <mergeCell ref="CY33:DK34"/>
    <mergeCell ref="DL33:DX34"/>
    <mergeCell ref="DY33:EK34"/>
    <mergeCell ref="AL42:AX43"/>
    <mergeCell ref="AY42:BK43"/>
    <mergeCell ref="BL42:BX43"/>
    <mergeCell ref="BY42:CK43"/>
    <mergeCell ref="CL42:CX43"/>
    <mergeCell ref="CY42:DK43"/>
    <mergeCell ref="DL42:DX43"/>
  </mergeCells>
  <pageMargins left="0.59055118110236204" right="0.39370078740157499" top="0.78740157480314998" bottom="0.39370078740157499" header="0.27559055118110198" footer="0.27559055118110198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8"/>
  </sheetPr>
  <dimension ref="A1:EK48"/>
  <sheetViews>
    <sheetView workbookViewId="0">
      <selection activeCell="AU44" sqref="AU44:DC44"/>
    </sheetView>
  </sheetViews>
  <sheetFormatPr defaultColWidth="1.42578125" defaultRowHeight="15.75"/>
  <cols>
    <col min="1" max="16384" width="1.42578125" style="5"/>
  </cols>
  <sheetData>
    <row r="1" spans="1:141" s="3" customFormat="1" ht="12.75" customHeight="1">
      <c r="A1" s="169" t="s">
        <v>73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21"/>
      <c r="AF1" s="116" t="s">
        <v>74</v>
      </c>
      <c r="AG1" s="169"/>
      <c r="AH1" s="169"/>
      <c r="AI1" s="169"/>
      <c r="AJ1" s="169"/>
      <c r="AK1" s="121"/>
      <c r="AL1" s="176" t="s">
        <v>652</v>
      </c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s="3" customFormat="1" ht="12.75">
      <c r="A2" s="165" t="s">
        <v>626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17"/>
      <c r="AF2" s="119" t="s">
        <v>78</v>
      </c>
      <c r="AG2" s="165"/>
      <c r="AH2" s="165"/>
      <c r="AI2" s="165"/>
      <c r="AJ2" s="165"/>
      <c r="AK2" s="117"/>
      <c r="AL2" s="140" t="s">
        <v>653</v>
      </c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13"/>
      <c r="BD2" s="140" t="s">
        <v>654</v>
      </c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13"/>
      <c r="BV2" s="140" t="s">
        <v>655</v>
      </c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13"/>
      <c r="CM2" s="140" t="s">
        <v>656</v>
      </c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13"/>
      <c r="DD2" s="140" t="s">
        <v>657</v>
      </c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13"/>
      <c r="DU2" s="140" t="s">
        <v>658</v>
      </c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</row>
    <row r="3" spans="1:141" s="3" customFormat="1" ht="12.7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17"/>
      <c r="AF3" s="119"/>
      <c r="AG3" s="165"/>
      <c r="AH3" s="165"/>
      <c r="AI3" s="165"/>
      <c r="AJ3" s="165"/>
      <c r="AK3" s="117"/>
      <c r="AL3" s="118" t="s">
        <v>659</v>
      </c>
      <c r="AM3" s="118"/>
      <c r="AN3" s="118"/>
      <c r="AO3" s="118"/>
      <c r="AP3" s="118"/>
      <c r="AQ3" s="118"/>
      <c r="AR3" s="118"/>
      <c r="AS3" s="118"/>
      <c r="AT3" s="118"/>
      <c r="AU3" s="118" t="s">
        <v>660</v>
      </c>
      <c r="AV3" s="118"/>
      <c r="AW3" s="118"/>
      <c r="AX3" s="118"/>
      <c r="AY3" s="118"/>
      <c r="AZ3" s="118"/>
      <c r="BA3" s="118"/>
      <c r="BB3" s="118"/>
      <c r="BC3" s="118"/>
      <c r="BD3" s="118" t="s">
        <v>659</v>
      </c>
      <c r="BE3" s="118"/>
      <c r="BF3" s="118"/>
      <c r="BG3" s="118"/>
      <c r="BH3" s="118"/>
      <c r="BI3" s="118"/>
      <c r="BJ3" s="118"/>
      <c r="BK3" s="118"/>
      <c r="BL3" s="118"/>
      <c r="BM3" s="118" t="s">
        <v>660</v>
      </c>
      <c r="BN3" s="118"/>
      <c r="BO3" s="118"/>
      <c r="BP3" s="118"/>
      <c r="BQ3" s="118"/>
      <c r="BR3" s="118"/>
      <c r="BS3" s="118"/>
      <c r="BT3" s="118"/>
      <c r="BU3" s="118"/>
      <c r="BV3" s="118" t="s">
        <v>659</v>
      </c>
      <c r="BW3" s="118"/>
      <c r="BX3" s="118"/>
      <c r="BY3" s="118"/>
      <c r="BZ3" s="118"/>
      <c r="CA3" s="118"/>
      <c r="CB3" s="118"/>
      <c r="CC3" s="118"/>
      <c r="CD3" s="118" t="s">
        <v>660</v>
      </c>
      <c r="CE3" s="118"/>
      <c r="CF3" s="118"/>
      <c r="CG3" s="118"/>
      <c r="CH3" s="118"/>
      <c r="CI3" s="118"/>
      <c r="CJ3" s="118"/>
      <c r="CK3" s="118"/>
      <c r="CL3" s="118"/>
      <c r="CM3" s="118" t="s">
        <v>659</v>
      </c>
      <c r="CN3" s="118"/>
      <c r="CO3" s="118"/>
      <c r="CP3" s="118"/>
      <c r="CQ3" s="118"/>
      <c r="CR3" s="118"/>
      <c r="CS3" s="118"/>
      <c r="CT3" s="118"/>
      <c r="CU3" s="118" t="s">
        <v>660</v>
      </c>
      <c r="CV3" s="118"/>
      <c r="CW3" s="118"/>
      <c r="CX3" s="118"/>
      <c r="CY3" s="118"/>
      <c r="CZ3" s="118"/>
      <c r="DA3" s="118"/>
      <c r="DB3" s="118"/>
      <c r="DC3" s="118"/>
      <c r="DD3" s="118" t="s">
        <v>659</v>
      </c>
      <c r="DE3" s="118"/>
      <c r="DF3" s="118"/>
      <c r="DG3" s="118"/>
      <c r="DH3" s="118"/>
      <c r="DI3" s="118"/>
      <c r="DJ3" s="118"/>
      <c r="DK3" s="118"/>
      <c r="DL3" s="118" t="s">
        <v>660</v>
      </c>
      <c r="DM3" s="118"/>
      <c r="DN3" s="118"/>
      <c r="DO3" s="118"/>
      <c r="DP3" s="118"/>
      <c r="DQ3" s="118"/>
      <c r="DR3" s="118"/>
      <c r="DS3" s="118"/>
      <c r="DT3" s="118"/>
      <c r="DU3" s="118" t="s">
        <v>659</v>
      </c>
      <c r="DV3" s="118"/>
      <c r="DW3" s="118"/>
      <c r="DX3" s="118"/>
      <c r="DY3" s="118"/>
      <c r="DZ3" s="118"/>
      <c r="EA3" s="118"/>
      <c r="EB3" s="118"/>
      <c r="EC3" s="115" t="s">
        <v>660</v>
      </c>
      <c r="ED3" s="115"/>
      <c r="EE3" s="115"/>
      <c r="EF3" s="115"/>
      <c r="EG3" s="115"/>
      <c r="EH3" s="115"/>
      <c r="EI3" s="115"/>
      <c r="EJ3" s="115"/>
      <c r="EK3" s="116"/>
    </row>
    <row r="4" spans="1:141" s="3" customFormat="1" ht="12.7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17"/>
      <c r="AF4" s="119"/>
      <c r="AG4" s="165"/>
      <c r="AH4" s="165"/>
      <c r="AI4" s="165"/>
      <c r="AJ4" s="165"/>
      <c r="AK4" s="117"/>
      <c r="AL4" s="118" t="s">
        <v>661</v>
      </c>
      <c r="AM4" s="118"/>
      <c r="AN4" s="118"/>
      <c r="AO4" s="118"/>
      <c r="AP4" s="118"/>
      <c r="AQ4" s="118"/>
      <c r="AR4" s="118"/>
      <c r="AS4" s="118"/>
      <c r="AT4" s="118"/>
      <c r="AU4" s="118" t="s">
        <v>662</v>
      </c>
      <c r="AV4" s="118"/>
      <c r="AW4" s="118"/>
      <c r="AX4" s="118"/>
      <c r="AY4" s="118"/>
      <c r="AZ4" s="118"/>
      <c r="BA4" s="118"/>
      <c r="BB4" s="118"/>
      <c r="BC4" s="118"/>
      <c r="BD4" s="118" t="s">
        <v>661</v>
      </c>
      <c r="BE4" s="118"/>
      <c r="BF4" s="118"/>
      <c r="BG4" s="118"/>
      <c r="BH4" s="118"/>
      <c r="BI4" s="118"/>
      <c r="BJ4" s="118"/>
      <c r="BK4" s="118"/>
      <c r="BL4" s="118"/>
      <c r="BM4" s="118" t="s">
        <v>662</v>
      </c>
      <c r="BN4" s="118"/>
      <c r="BO4" s="118"/>
      <c r="BP4" s="118"/>
      <c r="BQ4" s="118"/>
      <c r="BR4" s="118"/>
      <c r="BS4" s="118"/>
      <c r="BT4" s="118"/>
      <c r="BU4" s="118"/>
      <c r="BV4" s="118" t="s">
        <v>661</v>
      </c>
      <c r="BW4" s="118"/>
      <c r="BX4" s="118"/>
      <c r="BY4" s="118"/>
      <c r="BZ4" s="118"/>
      <c r="CA4" s="118"/>
      <c r="CB4" s="118"/>
      <c r="CC4" s="118"/>
      <c r="CD4" s="118" t="s">
        <v>662</v>
      </c>
      <c r="CE4" s="118"/>
      <c r="CF4" s="118"/>
      <c r="CG4" s="118"/>
      <c r="CH4" s="118"/>
      <c r="CI4" s="118"/>
      <c r="CJ4" s="118"/>
      <c r="CK4" s="118"/>
      <c r="CL4" s="118"/>
      <c r="CM4" s="118" t="s">
        <v>661</v>
      </c>
      <c r="CN4" s="118"/>
      <c r="CO4" s="118"/>
      <c r="CP4" s="118"/>
      <c r="CQ4" s="118"/>
      <c r="CR4" s="118"/>
      <c r="CS4" s="118"/>
      <c r="CT4" s="118"/>
      <c r="CU4" s="118" t="s">
        <v>662</v>
      </c>
      <c r="CV4" s="118"/>
      <c r="CW4" s="118"/>
      <c r="CX4" s="118"/>
      <c r="CY4" s="118"/>
      <c r="CZ4" s="118"/>
      <c r="DA4" s="118"/>
      <c r="DB4" s="118"/>
      <c r="DC4" s="118"/>
      <c r="DD4" s="118" t="s">
        <v>661</v>
      </c>
      <c r="DE4" s="118"/>
      <c r="DF4" s="118"/>
      <c r="DG4" s="118"/>
      <c r="DH4" s="118"/>
      <c r="DI4" s="118"/>
      <c r="DJ4" s="118"/>
      <c r="DK4" s="118"/>
      <c r="DL4" s="118" t="s">
        <v>662</v>
      </c>
      <c r="DM4" s="118"/>
      <c r="DN4" s="118"/>
      <c r="DO4" s="118"/>
      <c r="DP4" s="118"/>
      <c r="DQ4" s="118"/>
      <c r="DR4" s="118"/>
      <c r="DS4" s="118"/>
      <c r="DT4" s="118"/>
      <c r="DU4" s="118" t="s">
        <v>661</v>
      </c>
      <c r="DV4" s="118"/>
      <c r="DW4" s="118"/>
      <c r="DX4" s="118"/>
      <c r="DY4" s="118"/>
      <c r="DZ4" s="118"/>
      <c r="EA4" s="118"/>
      <c r="EB4" s="118"/>
      <c r="EC4" s="118" t="s">
        <v>662</v>
      </c>
      <c r="ED4" s="118"/>
      <c r="EE4" s="118"/>
      <c r="EF4" s="118"/>
      <c r="EG4" s="118"/>
      <c r="EH4" s="118"/>
      <c r="EI4" s="118"/>
      <c r="EJ4" s="118"/>
      <c r="EK4" s="119"/>
    </row>
    <row r="5" spans="1:141" s="3" customFormat="1" ht="12.7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10"/>
      <c r="AF5" s="112"/>
      <c r="AG5" s="161"/>
      <c r="AH5" s="161"/>
      <c r="AI5" s="161"/>
      <c r="AJ5" s="161"/>
      <c r="AK5" s="110"/>
      <c r="AL5" s="111"/>
      <c r="AM5" s="111"/>
      <c r="AN5" s="111"/>
      <c r="AO5" s="111"/>
      <c r="AP5" s="111"/>
      <c r="AQ5" s="111"/>
      <c r="AR5" s="111"/>
      <c r="AS5" s="111"/>
      <c r="AT5" s="111"/>
      <c r="AU5" s="111" t="s">
        <v>663</v>
      </c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 t="s">
        <v>663</v>
      </c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 t="s">
        <v>663</v>
      </c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 t="s">
        <v>663</v>
      </c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 t="s">
        <v>663</v>
      </c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 t="s">
        <v>663</v>
      </c>
      <c r="ED5" s="111"/>
      <c r="EE5" s="111"/>
      <c r="EF5" s="111"/>
      <c r="EG5" s="111"/>
      <c r="EH5" s="111"/>
      <c r="EI5" s="111"/>
      <c r="EJ5" s="111"/>
      <c r="EK5" s="112"/>
    </row>
    <row r="6" spans="1:141" s="3" customFormat="1" ht="12.75">
      <c r="A6" s="113">
        <v>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>
        <v>2</v>
      </c>
      <c r="AG6" s="115"/>
      <c r="AH6" s="115"/>
      <c r="AI6" s="115"/>
      <c r="AJ6" s="115"/>
      <c r="AK6" s="115"/>
      <c r="AL6" s="115">
        <v>11</v>
      </c>
      <c r="AM6" s="115"/>
      <c r="AN6" s="115"/>
      <c r="AO6" s="115"/>
      <c r="AP6" s="115"/>
      <c r="AQ6" s="115"/>
      <c r="AR6" s="115"/>
      <c r="AS6" s="115"/>
      <c r="AT6" s="115"/>
      <c r="AU6" s="115">
        <v>12</v>
      </c>
      <c r="AV6" s="115"/>
      <c r="AW6" s="115"/>
      <c r="AX6" s="115"/>
      <c r="AY6" s="115"/>
      <c r="AZ6" s="115"/>
      <c r="BA6" s="115"/>
      <c r="BB6" s="115"/>
      <c r="BC6" s="115"/>
      <c r="BD6" s="115">
        <v>13</v>
      </c>
      <c r="BE6" s="115"/>
      <c r="BF6" s="115"/>
      <c r="BG6" s="115"/>
      <c r="BH6" s="115"/>
      <c r="BI6" s="115"/>
      <c r="BJ6" s="115"/>
      <c r="BK6" s="115"/>
      <c r="BL6" s="115"/>
      <c r="BM6" s="115">
        <v>14</v>
      </c>
      <c r="BN6" s="115"/>
      <c r="BO6" s="115"/>
      <c r="BP6" s="115"/>
      <c r="BQ6" s="115"/>
      <c r="BR6" s="115"/>
      <c r="BS6" s="115"/>
      <c r="BT6" s="115"/>
      <c r="BU6" s="115"/>
      <c r="BV6" s="115">
        <v>15</v>
      </c>
      <c r="BW6" s="115"/>
      <c r="BX6" s="115"/>
      <c r="BY6" s="115"/>
      <c r="BZ6" s="115"/>
      <c r="CA6" s="115"/>
      <c r="CB6" s="115"/>
      <c r="CC6" s="115"/>
      <c r="CD6" s="115">
        <v>16</v>
      </c>
      <c r="CE6" s="115"/>
      <c r="CF6" s="115"/>
      <c r="CG6" s="115"/>
      <c r="CH6" s="115"/>
      <c r="CI6" s="115"/>
      <c r="CJ6" s="115"/>
      <c r="CK6" s="115"/>
      <c r="CL6" s="115"/>
      <c r="CM6" s="115">
        <v>17</v>
      </c>
      <c r="CN6" s="115"/>
      <c r="CO6" s="115"/>
      <c r="CP6" s="115"/>
      <c r="CQ6" s="115"/>
      <c r="CR6" s="115"/>
      <c r="CS6" s="115"/>
      <c r="CT6" s="115"/>
      <c r="CU6" s="115">
        <v>18</v>
      </c>
      <c r="CV6" s="115"/>
      <c r="CW6" s="115"/>
      <c r="CX6" s="115"/>
      <c r="CY6" s="115"/>
      <c r="CZ6" s="115"/>
      <c r="DA6" s="115"/>
      <c r="DB6" s="115"/>
      <c r="DC6" s="115"/>
      <c r="DD6" s="115">
        <v>19</v>
      </c>
      <c r="DE6" s="115"/>
      <c r="DF6" s="115"/>
      <c r="DG6" s="115"/>
      <c r="DH6" s="115"/>
      <c r="DI6" s="115"/>
      <c r="DJ6" s="115"/>
      <c r="DK6" s="115"/>
      <c r="DL6" s="115">
        <v>20</v>
      </c>
      <c r="DM6" s="115"/>
      <c r="DN6" s="115"/>
      <c r="DO6" s="115"/>
      <c r="DP6" s="115"/>
      <c r="DQ6" s="115"/>
      <c r="DR6" s="115"/>
      <c r="DS6" s="115"/>
      <c r="DT6" s="115"/>
      <c r="DU6" s="115">
        <v>21</v>
      </c>
      <c r="DV6" s="115"/>
      <c r="DW6" s="115"/>
      <c r="DX6" s="115"/>
      <c r="DY6" s="115"/>
      <c r="DZ6" s="115"/>
      <c r="EA6" s="115"/>
      <c r="EB6" s="115"/>
      <c r="EC6" s="115">
        <v>22</v>
      </c>
      <c r="ED6" s="115"/>
      <c r="EE6" s="115"/>
      <c r="EF6" s="115"/>
      <c r="EG6" s="115"/>
      <c r="EH6" s="115"/>
      <c r="EI6" s="115"/>
      <c r="EJ6" s="115"/>
      <c r="EK6" s="116"/>
    </row>
    <row r="7" spans="1:141" s="3" customFormat="1" ht="12.75">
      <c r="A7" s="99" t="s">
        <v>637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78" t="s">
        <v>157</v>
      </c>
      <c r="AG7" s="79"/>
      <c r="AH7" s="79"/>
      <c r="AI7" s="79"/>
      <c r="AJ7" s="79"/>
      <c r="AK7" s="79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38"/>
    </row>
    <row r="8" spans="1:141" s="3" customFormat="1" ht="12.75">
      <c r="A8" s="67" t="s">
        <v>638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72"/>
      <c r="AG8" s="73"/>
      <c r="AH8" s="73"/>
      <c r="AI8" s="73"/>
      <c r="AJ8" s="73"/>
      <c r="AK8" s="73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41" s="3" customFormat="1" ht="12.75">
      <c r="A9" s="96" t="s">
        <v>94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72" t="s">
        <v>159</v>
      </c>
      <c r="AG9" s="73"/>
      <c r="AH9" s="73"/>
      <c r="AI9" s="73"/>
      <c r="AJ9" s="73"/>
      <c r="AK9" s="73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1" s="3" customFormat="1" ht="12.75">
      <c r="A10" s="92" t="s">
        <v>639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72"/>
      <c r="AG10" s="73"/>
      <c r="AH10" s="73"/>
      <c r="AI10" s="73"/>
      <c r="AJ10" s="73"/>
      <c r="AK10" s="73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1" s="3" customFormat="1" ht="12.75">
      <c r="A11" s="294" t="s">
        <v>102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72" t="s">
        <v>640</v>
      </c>
      <c r="AG11" s="73"/>
      <c r="AH11" s="73"/>
      <c r="AI11" s="73"/>
      <c r="AJ11" s="73"/>
      <c r="AK11" s="73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3"/>
      <c r="BN11" s="83"/>
      <c r="BO11" s="83"/>
      <c r="BP11" s="83"/>
      <c r="BQ11" s="83"/>
      <c r="BR11" s="83"/>
      <c r="BS11" s="83"/>
      <c r="BT11" s="83"/>
      <c r="BU11" s="83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2"/>
    </row>
    <row r="12" spans="1:141" s="3" customFormat="1" ht="12.75">
      <c r="A12" s="295" t="s">
        <v>641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72"/>
      <c r="AG12" s="73"/>
      <c r="AH12" s="73"/>
      <c r="AI12" s="73"/>
      <c r="AJ12" s="73"/>
      <c r="AK12" s="73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3"/>
      <c r="BN12" s="83"/>
      <c r="BO12" s="83"/>
      <c r="BP12" s="83"/>
      <c r="BQ12" s="83"/>
      <c r="BR12" s="83"/>
      <c r="BS12" s="83"/>
      <c r="BT12" s="83"/>
      <c r="BU12" s="83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2"/>
    </row>
    <row r="13" spans="1:141" s="3" customFormat="1" ht="12.75">
      <c r="A13" s="295" t="s">
        <v>642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72"/>
      <c r="AG13" s="73"/>
      <c r="AH13" s="73"/>
      <c r="AI13" s="73"/>
      <c r="AJ13" s="73"/>
      <c r="AK13" s="73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3"/>
      <c r="BN13" s="83"/>
      <c r="BO13" s="83"/>
      <c r="BP13" s="83"/>
      <c r="BQ13" s="83"/>
      <c r="BR13" s="83"/>
      <c r="BS13" s="83"/>
      <c r="BT13" s="83"/>
      <c r="BU13" s="83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2"/>
    </row>
    <row r="14" spans="1:141" s="3" customFormat="1" ht="12.75">
      <c r="A14" s="296" t="s">
        <v>216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72"/>
      <c r="AG14" s="73"/>
      <c r="AH14" s="73"/>
      <c r="AI14" s="73"/>
      <c r="AJ14" s="73"/>
      <c r="AK14" s="73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3"/>
      <c r="BN14" s="83"/>
      <c r="BO14" s="83"/>
      <c r="BP14" s="83"/>
      <c r="BQ14" s="83"/>
      <c r="BR14" s="83"/>
      <c r="BS14" s="83"/>
      <c r="BT14" s="83"/>
      <c r="BU14" s="83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2"/>
    </row>
    <row r="15" spans="1:141" s="3" customFormat="1" ht="12.7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72"/>
      <c r="AG15" s="73"/>
      <c r="AH15" s="73"/>
      <c r="AI15" s="73"/>
      <c r="AJ15" s="73"/>
      <c r="AK15" s="73"/>
      <c r="AL15" s="81"/>
      <c r="AM15" s="81"/>
      <c r="AN15" s="81"/>
      <c r="AO15" s="81"/>
      <c r="AP15" s="81"/>
      <c r="AQ15" s="81"/>
      <c r="AR15" s="81"/>
      <c r="AS15" s="81"/>
      <c r="AT15" s="81"/>
      <c r="AU15" s="83"/>
      <c r="AV15" s="83"/>
      <c r="AW15" s="83"/>
      <c r="AX15" s="83"/>
      <c r="AY15" s="83"/>
      <c r="AZ15" s="83"/>
      <c r="BA15" s="83"/>
      <c r="BB15" s="83"/>
      <c r="BC15" s="83"/>
      <c r="BD15" s="81"/>
      <c r="BE15" s="81"/>
      <c r="BF15" s="81"/>
      <c r="BG15" s="81"/>
      <c r="BH15" s="81"/>
      <c r="BI15" s="81"/>
      <c r="BJ15" s="81"/>
      <c r="BK15" s="81"/>
      <c r="BL15" s="81"/>
      <c r="BM15" s="83"/>
      <c r="BN15" s="83"/>
      <c r="BO15" s="83"/>
      <c r="BP15" s="83"/>
      <c r="BQ15" s="83"/>
      <c r="BR15" s="83"/>
      <c r="BS15" s="83"/>
      <c r="BT15" s="83"/>
      <c r="BU15" s="83"/>
      <c r="BV15" s="81"/>
      <c r="BW15" s="81"/>
      <c r="BX15" s="81"/>
      <c r="BY15" s="81"/>
      <c r="BZ15" s="81"/>
      <c r="CA15" s="81"/>
      <c r="CB15" s="81"/>
      <c r="CC15" s="81"/>
      <c r="CD15" s="83"/>
      <c r="CE15" s="83"/>
      <c r="CF15" s="83"/>
      <c r="CG15" s="83"/>
      <c r="CH15" s="83"/>
      <c r="CI15" s="83"/>
      <c r="CJ15" s="83"/>
      <c r="CK15" s="83"/>
      <c r="CL15" s="83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3"/>
      <c r="ED15" s="83"/>
      <c r="EE15" s="83"/>
      <c r="EF15" s="83"/>
      <c r="EG15" s="83"/>
      <c r="EH15" s="83"/>
      <c r="EI15" s="83"/>
      <c r="EJ15" s="83"/>
      <c r="EK15" s="171"/>
    </row>
    <row r="16" spans="1:141" s="3" customFormat="1" ht="12.75">
      <c r="A16" s="97" t="s">
        <v>643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72" t="s">
        <v>161</v>
      </c>
      <c r="AG16" s="73"/>
      <c r="AH16" s="73"/>
      <c r="AI16" s="73"/>
      <c r="AJ16" s="73"/>
      <c r="AK16" s="73"/>
      <c r="AL16" s="81"/>
      <c r="AM16" s="81"/>
      <c r="AN16" s="81"/>
      <c r="AO16" s="81"/>
      <c r="AP16" s="81"/>
      <c r="AQ16" s="81"/>
      <c r="AR16" s="81"/>
      <c r="AS16" s="81"/>
      <c r="AT16" s="81"/>
      <c r="AU16" s="83"/>
      <c r="AV16" s="83"/>
      <c r="AW16" s="83"/>
      <c r="AX16" s="83"/>
      <c r="AY16" s="83"/>
      <c r="AZ16" s="83"/>
      <c r="BA16" s="83"/>
      <c r="BB16" s="83"/>
      <c r="BC16" s="83"/>
      <c r="BD16" s="81"/>
      <c r="BE16" s="81"/>
      <c r="BF16" s="81"/>
      <c r="BG16" s="81"/>
      <c r="BH16" s="81"/>
      <c r="BI16" s="81"/>
      <c r="BJ16" s="81"/>
      <c r="BK16" s="81"/>
      <c r="BL16" s="81"/>
      <c r="BM16" s="83"/>
      <c r="BN16" s="83"/>
      <c r="BO16" s="83"/>
      <c r="BP16" s="83"/>
      <c r="BQ16" s="83"/>
      <c r="BR16" s="83"/>
      <c r="BS16" s="83"/>
      <c r="BT16" s="83"/>
      <c r="BU16" s="83"/>
      <c r="BV16" s="81"/>
      <c r="BW16" s="81"/>
      <c r="BX16" s="81"/>
      <c r="BY16" s="81"/>
      <c r="BZ16" s="81"/>
      <c r="CA16" s="81"/>
      <c r="CB16" s="81"/>
      <c r="CC16" s="81"/>
      <c r="CD16" s="83"/>
      <c r="CE16" s="83"/>
      <c r="CF16" s="83"/>
      <c r="CG16" s="83"/>
      <c r="CH16" s="83"/>
      <c r="CI16" s="83"/>
      <c r="CJ16" s="83"/>
      <c r="CK16" s="83"/>
      <c r="CL16" s="83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3"/>
      <c r="ED16" s="83"/>
      <c r="EE16" s="83"/>
      <c r="EF16" s="83"/>
      <c r="EG16" s="83"/>
      <c r="EH16" s="83"/>
      <c r="EI16" s="83"/>
      <c r="EJ16" s="83"/>
      <c r="EK16" s="171"/>
    </row>
    <row r="17" spans="1:141" s="3" customFormat="1" ht="12.75">
      <c r="A17" s="66" t="s">
        <v>644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72" t="s">
        <v>329</v>
      </c>
      <c r="AG17" s="73"/>
      <c r="AH17" s="73"/>
      <c r="AI17" s="73"/>
      <c r="AJ17" s="73"/>
      <c r="AK17" s="73"/>
      <c r="AL17" s="81">
        <f>AL18</f>
        <v>16</v>
      </c>
      <c r="AM17" s="81"/>
      <c r="AN17" s="81"/>
      <c r="AO17" s="81"/>
      <c r="AP17" s="81"/>
      <c r="AQ17" s="81"/>
      <c r="AR17" s="81"/>
      <c r="AS17" s="81"/>
      <c r="AT17" s="81"/>
      <c r="AU17" s="83">
        <f>AU18</f>
        <v>852541.17</v>
      </c>
      <c r="AV17" s="83"/>
      <c r="AW17" s="83"/>
      <c r="AX17" s="83"/>
      <c r="AY17" s="83"/>
      <c r="AZ17" s="83"/>
      <c r="BA17" s="83"/>
      <c r="BB17" s="83"/>
      <c r="BC17" s="83"/>
      <c r="BD17" s="81">
        <f>BD18</f>
        <v>2</v>
      </c>
      <c r="BE17" s="81"/>
      <c r="BF17" s="81"/>
      <c r="BG17" s="81"/>
      <c r="BH17" s="81"/>
      <c r="BI17" s="81"/>
      <c r="BJ17" s="81"/>
      <c r="BK17" s="81"/>
      <c r="BL17" s="81"/>
      <c r="BM17" s="83">
        <f>BM18</f>
        <v>108000</v>
      </c>
      <c r="BN17" s="83"/>
      <c r="BO17" s="83"/>
      <c r="BP17" s="83"/>
      <c r="BQ17" s="83"/>
      <c r="BR17" s="83"/>
      <c r="BS17" s="83"/>
      <c r="BT17" s="83"/>
      <c r="BU17" s="83"/>
      <c r="BV17" s="81">
        <f>BV18</f>
        <v>9</v>
      </c>
      <c r="BW17" s="81"/>
      <c r="BX17" s="81"/>
      <c r="BY17" s="81"/>
      <c r="BZ17" s="81"/>
      <c r="CA17" s="81"/>
      <c r="CB17" s="81"/>
      <c r="CC17" s="81"/>
      <c r="CD17" s="83">
        <f>CD18</f>
        <v>589035.35</v>
      </c>
      <c r="CE17" s="83"/>
      <c r="CF17" s="83"/>
      <c r="CG17" s="83"/>
      <c r="CH17" s="83"/>
      <c r="CI17" s="83"/>
      <c r="CJ17" s="83"/>
      <c r="CK17" s="83"/>
      <c r="CL17" s="83"/>
      <c r="CM17" s="81">
        <f>CM20</f>
        <v>3</v>
      </c>
      <c r="CN17" s="81"/>
      <c r="CO17" s="81"/>
      <c r="CP17" s="81"/>
      <c r="CQ17" s="81"/>
      <c r="CR17" s="81"/>
      <c r="CS17" s="81"/>
      <c r="CT17" s="81"/>
      <c r="CU17" s="81">
        <f>CU20</f>
        <v>75681.38</v>
      </c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3"/>
      <c r="ED17" s="83"/>
      <c r="EE17" s="83"/>
      <c r="EF17" s="83"/>
      <c r="EG17" s="83"/>
      <c r="EH17" s="83"/>
      <c r="EI17" s="83"/>
      <c r="EJ17" s="83"/>
      <c r="EK17" s="171"/>
    </row>
    <row r="18" spans="1:141" s="3" customFormat="1" ht="12.75">
      <c r="A18" s="96" t="s">
        <v>94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72" t="s">
        <v>398</v>
      </c>
      <c r="AG18" s="73"/>
      <c r="AH18" s="73"/>
      <c r="AI18" s="73"/>
      <c r="AJ18" s="73"/>
      <c r="AK18" s="73"/>
      <c r="AL18" s="81">
        <f>AL20</f>
        <v>16</v>
      </c>
      <c r="AM18" s="81"/>
      <c r="AN18" s="81"/>
      <c r="AO18" s="81"/>
      <c r="AP18" s="81"/>
      <c r="AQ18" s="81"/>
      <c r="AR18" s="81"/>
      <c r="AS18" s="81"/>
      <c r="AT18" s="81"/>
      <c r="AU18" s="83">
        <f>AU20</f>
        <v>852541.17</v>
      </c>
      <c r="AV18" s="83"/>
      <c r="AW18" s="83"/>
      <c r="AX18" s="83"/>
      <c r="AY18" s="83"/>
      <c r="AZ18" s="83"/>
      <c r="BA18" s="83"/>
      <c r="BB18" s="83"/>
      <c r="BC18" s="83"/>
      <c r="BD18" s="81">
        <f>BD20</f>
        <v>2</v>
      </c>
      <c r="BE18" s="81"/>
      <c r="BF18" s="81"/>
      <c r="BG18" s="81"/>
      <c r="BH18" s="81"/>
      <c r="BI18" s="81"/>
      <c r="BJ18" s="81"/>
      <c r="BK18" s="81"/>
      <c r="BL18" s="81"/>
      <c r="BM18" s="83">
        <f>BM20</f>
        <v>108000</v>
      </c>
      <c r="BN18" s="83"/>
      <c r="BO18" s="83"/>
      <c r="BP18" s="83"/>
      <c r="BQ18" s="83"/>
      <c r="BR18" s="83"/>
      <c r="BS18" s="83"/>
      <c r="BT18" s="83"/>
      <c r="BU18" s="83"/>
      <c r="BV18" s="81">
        <f>BV20</f>
        <v>9</v>
      </c>
      <c r="BW18" s="81"/>
      <c r="BX18" s="81"/>
      <c r="BY18" s="81"/>
      <c r="BZ18" s="81"/>
      <c r="CA18" s="81"/>
      <c r="CB18" s="81"/>
      <c r="CC18" s="81"/>
      <c r="CD18" s="83">
        <f>CD20</f>
        <v>589035.35</v>
      </c>
      <c r="CE18" s="83"/>
      <c r="CF18" s="83"/>
      <c r="CG18" s="83"/>
      <c r="CH18" s="83"/>
      <c r="CI18" s="83"/>
      <c r="CJ18" s="83"/>
      <c r="CK18" s="83"/>
      <c r="CL18" s="83"/>
      <c r="CM18" s="81">
        <f>CM20</f>
        <v>3</v>
      </c>
      <c r="CN18" s="81"/>
      <c r="CO18" s="81"/>
      <c r="CP18" s="81"/>
      <c r="CQ18" s="81"/>
      <c r="CR18" s="81"/>
      <c r="CS18" s="81"/>
      <c r="CT18" s="81"/>
      <c r="CU18" s="81">
        <f>CU20</f>
        <v>75681.38</v>
      </c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3"/>
      <c r="ED18" s="83"/>
      <c r="EE18" s="83"/>
      <c r="EF18" s="83"/>
      <c r="EG18" s="83"/>
      <c r="EH18" s="83"/>
      <c r="EI18" s="83"/>
      <c r="EJ18" s="83"/>
      <c r="EK18" s="171"/>
    </row>
    <row r="19" spans="1:141" s="3" customFormat="1" ht="12.75">
      <c r="A19" s="92" t="s">
        <v>639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72"/>
      <c r="AG19" s="73"/>
      <c r="AH19" s="73"/>
      <c r="AI19" s="73"/>
      <c r="AJ19" s="73"/>
      <c r="AK19" s="73"/>
      <c r="AL19" s="81"/>
      <c r="AM19" s="81"/>
      <c r="AN19" s="81"/>
      <c r="AO19" s="81"/>
      <c r="AP19" s="81"/>
      <c r="AQ19" s="81"/>
      <c r="AR19" s="81"/>
      <c r="AS19" s="81"/>
      <c r="AT19" s="81"/>
      <c r="AU19" s="83"/>
      <c r="AV19" s="83"/>
      <c r="AW19" s="83"/>
      <c r="AX19" s="83"/>
      <c r="AY19" s="83"/>
      <c r="AZ19" s="83"/>
      <c r="BA19" s="83"/>
      <c r="BB19" s="83"/>
      <c r="BC19" s="83"/>
      <c r="BD19" s="81"/>
      <c r="BE19" s="81"/>
      <c r="BF19" s="81"/>
      <c r="BG19" s="81"/>
      <c r="BH19" s="81"/>
      <c r="BI19" s="81"/>
      <c r="BJ19" s="81"/>
      <c r="BK19" s="81"/>
      <c r="BL19" s="81"/>
      <c r="BM19" s="83"/>
      <c r="BN19" s="83"/>
      <c r="BO19" s="83"/>
      <c r="BP19" s="83"/>
      <c r="BQ19" s="83"/>
      <c r="BR19" s="83"/>
      <c r="BS19" s="83"/>
      <c r="BT19" s="83"/>
      <c r="BU19" s="83"/>
      <c r="BV19" s="81"/>
      <c r="BW19" s="81"/>
      <c r="BX19" s="81"/>
      <c r="BY19" s="81"/>
      <c r="BZ19" s="81"/>
      <c r="CA19" s="81"/>
      <c r="CB19" s="81"/>
      <c r="CC19" s="81"/>
      <c r="CD19" s="83"/>
      <c r="CE19" s="83"/>
      <c r="CF19" s="83"/>
      <c r="CG19" s="83"/>
      <c r="CH19" s="83"/>
      <c r="CI19" s="83"/>
      <c r="CJ19" s="83"/>
      <c r="CK19" s="83"/>
      <c r="CL19" s="83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3"/>
      <c r="ED19" s="83"/>
      <c r="EE19" s="83"/>
      <c r="EF19" s="83"/>
      <c r="EG19" s="83"/>
      <c r="EH19" s="83"/>
      <c r="EI19" s="83"/>
      <c r="EJ19" s="83"/>
      <c r="EK19" s="171"/>
    </row>
    <row r="20" spans="1:141" s="3" customFormat="1" ht="12.75">
      <c r="A20" s="294" t="s">
        <v>102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72" t="s">
        <v>645</v>
      </c>
      <c r="AG20" s="73"/>
      <c r="AH20" s="73"/>
      <c r="AI20" s="73"/>
      <c r="AJ20" s="73"/>
      <c r="AK20" s="73"/>
      <c r="AL20" s="81">
        <v>16</v>
      </c>
      <c r="AM20" s="81"/>
      <c r="AN20" s="81"/>
      <c r="AO20" s="81"/>
      <c r="AP20" s="81"/>
      <c r="AQ20" s="81"/>
      <c r="AR20" s="81"/>
      <c r="AS20" s="81"/>
      <c r="AT20" s="81"/>
      <c r="AU20" s="83">
        <v>852541.17</v>
      </c>
      <c r="AV20" s="83"/>
      <c r="AW20" s="83"/>
      <c r="AX20" s="83"/>
      <c r="AY20" s="83"/>
      <c r="AZ20" s="83"/>
      <c r="BA20" s="83"/>
      <c r="BB20" s="83"/>
      <c r="BC20" s="83"/>
      <c r="BD20" s="81">
        <v>2</v>
      </c>
      <c r="BE20" s="81"/>
      <c r="BF20" s="81"/>
      <c r="BG20" s="81"/>
      <c r="BH20" s="81"/>
      <c r="BI20" s="81"/>
      <c r="BJ20" s="81"/>
      <c r="BK20" s="81"/>
      <c r="BL20" s="81"/>
      <c r="BM20" s="83">
        <v>108000</v>
      </c>
      <c r="BN20" s="83"/>
      <c r="BO20" s="83"/>
      <c r="BP20" s="83"/>
      <c r="BQ20" s="83"/>
      <c r="BR20" s="83"/>
      <c r="BS20" s="83"/>
      <c r="BT20" s="83"/>
      <c r="BU20" s="83"/>
      <c r="BV20" s="81">
        <v>9</v>
      </c>
      <c r="BW20" s="81"/>
      <c r="BX20" s="81"/>
      <c r="BY20" s="81"/>
      <c r="BZ20" s="81"/>
      <c r="CA20" s="81"/>
      <c r="CB20" s="81"/>
      <c r="CC20" s="81"/>
      <c r="CD20" s="83">
        <v>589035.35</v>
      </c>
      <c r="CE20" s="83"/>
      <c r="CF20" s="83"/>
      <c r="CG20" s="83"/>
      <c r="CH20" s="83"/>
      <c r="CI20" s="83"/>
      <c r="CJ20" s="83"/>
      <c r="CK20" s="83"/>
      <c r="CL20" s="83"/>
      <c r="CM20" s="81">
        <v>3</v>
      </c>
      <c r="CN20" s="81"/>
      <c r="CO20" s="81"/>
      <c r="CP20" s="81"/>
      <c r="CQ20" s="81"/>
      <c r="CR20" s="81"/>
      <c r="CS20" s="81"/>
      <c r="CT20" s="81"/>
      <c r="CU20" s="81">
        <v>75681.38</v>
      </c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3"/>
      <c r="ED20" s="83"/>
      <c r="EE20" s="83"/>
      <c r="EF20" s="83"/>
      <c r="EG20" s="83"/>
      <c r="EH20" s="83"/>
      <c r="EI20" s="83"/>
      <c r="EJ20" s="83"/>
      <c r="EK20" s="171"/>
    </row>
    <row r="21" spans="1:141" s="3" customFormat="1" ht="12.75">
      <c r="A21" s="295" t="s">
        <v>641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72"/>
      <c r="AG21" s="73"/>
      <c r="AH21" s="73"/>
      <c r="AI21" s="73"/>
      <c r="AJ21" s="73"/>
      <c r="AK21" s="73"/>
      <c r="AL21" s="81"/>
      <c r="AM21" s="81"/>
      <c r="AN21" s="81"/>
      <c r="AO21" s="81"/>
      <c r="AP21" s="81"/>
      <c r="AQ21" s="81"/>
      <c r="AR21" s="81"/>
      <c r="AS21" s="81"/>
      <c r="AT21" s="81"/>
      <c r="AU21" s="83"/>
      <c r="AV21" s="83"/>
      <c r="AW21" s="83"/>
      <c r="AX21" s="83"/>
      <c r="AY21" s="83"/>
      <c r="AZ21" s="83"/>
      <c r="BA21" s="83"/>
      <c r="BB21" s="83"/>
      <c r="BC21" s="83"/>
      <c r="BD21" s="81"/>
      <c r="BE21" s="81"/>
      <c r="BF21" s="81"/>
      <c r="BG21" s="81"/>
      <c r="BH21" s="81"/>
      <c r="BI21" s="81"/>
      <c r="BJ21" s="81"/>
      <c r="BK21" s="81"/>
      <c r="BL21" s="81"/>
      <c r="BM21" s="83"/>
      <c r="BN21" s="83"/>
      <c r="BO21" s="83"/>
      <c r="BP21" s="83"/>
      <c r="BQ21" s="83"/>
      <c r="BR21" s="83"/>
      <c r="BS21" s="83"/>
      <c r="BT21" s="83"/>
      <c r="BU21" s="83"/>
      <c r="BV21" s="81"/>
      <c r="BW21" s="81"/>
      <c r="BX21" s="81"/>
      <c r="BY21" s="81"/>
      <c r="BZ21" s="81"/>
      <c r="CA21" s="81"/>
      <c r="CB21" s="81"/>
      <c r="CC21" s="81"/>
      <c r="CD21" s="83"/>
      <c r="CE21" s="83"/>
      <c r="CF21" s="83"/>
      <c r="CG21" s="83"/>
      <c r="CH21" s="83"/>
      <c r="CI21" s="83"/>
      <c r="CJ21" s="83"/>
      <c r="CK21" s="83"/>
      <c r="CL21" s="83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3"/>
      <c r="ED21" s="83"/>
      <c r="EE21" s="83"/>
      <c r="EF21" s="83"/>
      <c r="EG21" s="83"/>
      <c r="EH21" s="83"/>
      <c r="EI21" s="83"/>
      <c r="EJ21" s="83"/>
      <c r="EK21" s="171"/>
    </row>
    <row r="22" spans="1:141" s="3" customFormat="1" ht="12.75">
      <c r="A22" s="295" t="s">
        <v>642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72"/>
      <c r="AG22" s="73"/>
      <c r="AH22" s="73"/>
      <c r="AI22" s="73"/>
      <c r="AJ22" s="73"/>
      <c r="AK22" s="73"/>
      <c r="AL22" s="81"/>
      <c r="AM22" s="81"/>
      <c r="AN22" s="81"/>
      <c r="AO22" s="81"/>
      <c r="AP22" s="81"/>
      <c r="AQ22" s="81"/>
      <c r="AR22" s="81"/>
      <c r="AS22" s="81"/>
      <c r="AT22" s="81"/>
      <c r="AU22" s="83"/>
      <c r="AV22" s="83"/>
      <c r="AW22" s="83"/>
      <c r="AX22" s="83"/>
      <c r="AY22" s="83"/>
      <c r="AZ22" s="83"/>
      <c r="BA22" s="83"/>
      <c r="BB22" s="83"/>
      <c r="BC22" s="83"/>
      <c r="BD22" s="81"/>
      <c r="BE22" s="81"/>
      <c r="BF22" s="81"/>
      <c r="BG22" s="81"/>
      <c r="BH22" s="81"/>
      <c r="BI22" s="81"/>
      <c r="BJ22" s="81"/>
      <c r="BK22" s="81"/>
      <c r="BL22" s="81"/>
      <c r="BM22" s="83"/>
      <c r="BN22" s="83"/>
      <c r="BO22" s="83"/>
      <c r="BP22" s="83"/>
      <c r="BQ22" s="83"/>
      <c r="BR22" s="83"/>
      <c r="BS22" s="83"/>
      <c r="BT22" s="83"/>
      <c r="BU22" s="83"/>
      <c r="BV22" s="81"/>
      <c r="BW22" s="81"/>
      <c r="BX22" s="81"/>
      <c r="BY22" s="81"/>
      <c r="BZ22" s="81"/>
      <c r="CA22" s="81"/>
      <c r="CB22" s="81"/>
      <c r="CC22" s="81"/>
      <c r="CD22" s="83"/>
      <c r="CE22" s="83"/>
      <c r="CF22" s="83"/>
      <c r="CG22" s="83"/>
      <c r="CH22" s="83"/>
      <c r="CI22" s="83"/>
      <c r="CJ22" s="83"/>
      <c r="CK22" s="83"/>
      <c r="CL22" s="83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3"/>
      <c r="ED22" s="83"/>
      <c r="EE22" s="83"/>
      <c r="EF22" s="83"/>
      <c r="EG22" s="83"/>
      <c r="EH22" s="83"/>
      <c r="EI22" s="83"/>
      <c r="EJ22" s="83"/>
      <c r="EK22" s="171"/>
    </row>
    <row r="23" spans="1:141" s="3" customFormat="1" ht="12.75">
      <c r="A23" s="296" t="s">
        <v>216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72"/>
      <c r="AG23" s="73"/>
      <c r="AH23" s="73"/>
      <c r="AI23" s="73"/>
      <c r="AJ23" s="73"/>
      <c r="AK23" s="73"/>
      <c r="AL23" s="81"/>
      <c r="AM23" s="81"/>
      <c r="AN23" s="81"/>
      <c r="AO23" s="81"/>
      <c r="AP23" s="81"/>
      <c r="AQ23" s="81"/>
      <c r="AR23" s="81"/>
      <c r="AS23" s="81"/>
      <c r="AT23" s="81"/>
      <c r="AU23" s="83"/>
      <c r="AV23" s="83"/>
      <c r="AW23" s="83"/>
      <c r="AX23" s="83"/>
      <c r="AY23" s="83"/>
      <c r="AZ23" s="83"/>
      <c r="BA23" s="83"/>
      <c r="BB23" s="83"/>
      <c r="BC23" s="83"/>
      <c r="BD23" s="81"/>
      <c r="BE23" s="81"/>
      <c r="BF23" s="81"/>
      <c r="BG23" s="81"/>
      <c r="BH23" s="81"/>
      <c r="BI23" s="81"/>
      <c r="BJ23" s="81"/>
      <c r="BK23" s="81"/>
      <c r="BL23" s="81"/>
      <c r="BM23" s="83"/>
      <c r="BN23" s="83"/>
      <c r="BO23" s="83"/>
      <c r="BP23" s="83"/>
      <c r="BQ23" s="83"/>
      <c r="BR23" s="83"/>
      <c r="BS23" s="83"/>
      <c r="BT23" s="83"/>
      <c r="BU23" s="83"/>
      <c r="BV23" s="81"/>
      <c r="BW23" s="81"/>
      <c r="BX23" s="81"/>
      <c r="BY23" s="81"/>
      <c r="BZ23" s="81"/>
      <c r="CA23" s="81"/>
      <c r="CB23" s="81"/>
      <c r="CC23" s="81"/>
      <c r="CD23" s="83"/>
      <c r="CE23" s="83"/>
      <c r="CF23" s="83"/>
      <c r="CG23" s="83"/>
      <c r="CH23" s="83"/>
      <c r="CI23" s="83"/>
      <c r="CJ23" s="83"/>
      <c r="CK23" s="83"/>
      <c r="CL23" s="83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3"/>
      <c r="ED23" s="83"/>
      <c r="EE23" s="83"/>
      <c r="EF23" s="83"/>
      <c r="EG23" s="83"/>
      <c r="EH23" s="83"/>
      <c r="EI23" s="83"/>
      <c r="EJ23" s="83"/>
      <c r="EK23" s="171"/>
    </row>
    <row r="24" spans="1:141" s="3" customFormat="1" ht="12.7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72"/>
      <c r="AG24" s="73"/>
      <c r="AH24" s="73"/>
      <c r="AI24" s="73"/>
      <c r="AJ24" s="73"/>
      <c r="AK24" s="73"/>
      <c r="AL24" s="81"/>
      <c r="AM24" s="81"/>
      <c r="AN24" s="81"/>
      <c r="AO24" s="81"/>
      <c r="AP24" s="81"/>
      <c r="AQ24" s="81"/>
      <c r="AR24" s="81"/>
      <c r="AS24" s="81"/>
      <c r="AT24" s="81"/>
      <c r="AU24" s="83"/>
      <c r="AV24" s="83"/>
      <c r="AW24" s="83"/>
      <c r="AX24" s="83"/>
      <c r="AY24" s="83"/>
      <c r="AZ24" s="83"/>
      <c r="BA24" s="83"/>
      <c r="BB24" s="83"/>
      <c r="BC24" s="83"/>
      <c r="BD24" s="81"/>
      <c r="BE24" s="81"/>
      <c r="BF24" s="81"/>
      <c r="BG24" s="81"/>
      <c r="BH24" s="81"/>
      <c r="BI24" s="81"/>
      <c r="BJ24" s="81"/>
      <c r="BK24" s="81"/>
      <c r="BL24" s="81"/>
      <c r="BM24" s="83"/>
      <c r="BN24" s="83"/>
      <c r="BO24" s="83"/>
      <c r="BP24" s="83"/>
      <c r="BQ24" s="83"/>
      <c r="BR24" s="83"/>
      <c r="BS24" s="83"/>
      <c r="BT24" s="83"/>
      <c r="BU24" s="83"/>
      <c r="BV24" s="81"/>
      <c r="BW24" s="81"/>
      <c r="BX24" s="81"/>
      <c r="BY24" s="81"/>
      <c r="BZ24" s="81"/>
      <c r="CA24" s="81"/>
      <c r="CB24" s="81"/>
      <c r="CC24" s="81"/>
      <c r="CD24" s="83"/>
      <c r="CE24" s="83"/>
      <c r="CF24" s="83"/>
      <c r="CG24" s="83"/>
      <c r="CH24" s="83"/>
      <c r="CI24" s="83"/>
      <c r="CJ24" s="83"/>
      <c r="CK24" s="83"/>
      <c r="CL24" s="83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3"/>
      <c r="ED24" s="83"/>
      <c r="EE24" s="83"/>
      <c r="EF24" s="83"/>
      <c r="EG24" s="83"/>
      <c r="EH24" s="83"/>
      <c r="EI24" s="83"/>
      <c r="EJ24" s="83"/>
      <c r="EK24" s="171"/>
    </row>
    <row r="25" spans="1:141" s="3" customFormat="1" ht="12.75">
      <c r="A25" s="97" t="s">
        <v>643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72" t="s">
        <v>646</v>
      </c>
      <c r="AG25" s="73"/>
      <c r="AH25" s="73"/>
      <c r="AI25" s="73"/>
      <c r="AJ25" s="73"/>
      <c r="AK25" s="73"/>
      <c r="AL25" s="81"/>
      <c r="AM25" s="81"/>
      <c r="AN25" s="81"/>
      <c r="AO25" s="81"/>
      <c r="AP25" s="81"/>
      <c r="AQ25" s="81"/>
      <c r="AR25" s="81"/>
      <c r="AS25" s="81"/>
      <c r="AT25" s="81"/>
      <c r="AU25" s="83"/>
      <c r="AV25" s="83"/>
      <c r="AW25" s="83"/>
      <c r="AX25" s="83"/>
      <c r="AY25" s="83"/>
      <c r="AZ25" s="83"/>
      <c r="BA25" s="83"/>
      <c r="BB25" s="83"/>
      <c r="BC25" s="83"/>
      <c r="BD25" s="81"/>
      <c r="BE25" s="81"/>
      <c r="BF25" s="81"/>
      <c r="BG25" s="81"/>
      <c r="BH25" s="81"/>
      <c r="BI25" s="81"/>
      <c r="BJ25" s="81"/>
      <c r="BK25" s="81"/>
      <c r="BL25" s="81"/>
      <c r="BM25" s="83"/>
      <c r="BN25" s="83"/>
      <c r="BO25" s="83"/>
      <c r="BP25" s="83"/>
      <c r="BQ25" s="83"/>
      <c r="BR25" s="83"/>
      <c r="BS25" s="83"/>
      <c r="BT25" s="83"/>
      <c r="BU25" s="83"/>
      <c r="BV25" s="81"/>
      <c r="BW25" s="81"/>
      <c r="BX25" s="81"/>
      <c r="BY25" s="81"/>
      <c r="BZ25" s="81"/>
      <c r="CA25" s="81"/>
      <c r="CB25" s="81"/>
      <c r="CC25" s="81"/>
      <c r="CD25" s="83"/>
      <c r="CE25" s="83"/>
      <c r="CF25" s="83"/>
      <c r="CG25" s="83"/>
      <c r="CH25" s="83"/>
      <c r="CI25" s="83"/>
      <c r="CJ25" s="83"/>
      <c r="CK25" s="83"/>
      <c r="CL25" s="83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3"/>
      <c r="ED25" s="83"/>
      <c r="EE25" s="83"/>
      <c r="EF25" s="83"/>
      <c r="EG25" s="83"/>
      <c r="EH25" s="83"/>
      <c r="EI25" s="83"/>
      <c r="EJ25" s="83"/>
      <c r="EK25" s="171"/>
    </row>
    <row r="26" spans="1:141" s="3" customFormat="1" ht="12.75">
      <c r="A26" s="66" t="s">
        <v>647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72" t="s">
        <v>331</v>
      </c>
      <c r="AG26" s="73"/>
      <c r="AH26" s="73"/>
      <c r="AI26" s="73"/>
      <c r="AJ26" s="73"/>
      <c r="AK26" s="73"/>
      <c r="AL26" s="81">
        <f>AL27</f>
        <v>3</v>
      </c>
      <c r="AM26" s="81"/>
      <c r="AN26" s="81"/>
      <c r="AO26" s="81"/>
      <c r="AP26" s="81"/>
      <c r="AQ26" s="81"/>
      <c r="AR26" s="81"/>
      <c r="AS26" s="81"/>
      <c r="AT26" s="81"/>
      <c r="AU26" s="83">
        <f>AU27</f>
        <v>68000</v>
      </c>
      <c r="AV26" s="83"/>
      <c r="AW26" s="83"/>
      <c r="AX26" s="83"/>
      <c r="AY26" s="83"/>
      <c r="AZ26" s="83"/>
      <c r="BA26" s="83"/>
      <c r="BB26" s="83"/>
      <c r="BC26" s="83"/>
      <c r="BD26" s="81">
        <f>BD27</f>
        <v>1</v>
      </c>
      <c r="BE26" s="81"/>
      <c r="BF26" s="81"/>
      <c r="BG26" s="81"/>
      <c r="BH26" s="81"/>
      <c r="BI26" s="81"/>
      <c r="BJ26" s="81"/>
      <c r="BK26" s="81"/>
      <c r="BL26" s="81"/>
      <c r="BM26" s="83">
        <f>BM27</f>
        <v>45900</v>
      </c>
      <c r="BN26" s="83"/>
      <c r="BO26" s="83"/>
      <c r="BP26" s="83"/>
      <c r="BQ26" s="83"/>
      <c r="BR26" s="83"/>
      <c r="BS26" s="83"/>
      <c r="BT26" s="83"/>
      <c r="BU26" s="83"/>
      <c r="BV26" s="81"/>
      <c r="BW26" s="81"/>
      <c r="BX26" s="81"/>
      <c r="BY26" s="81"/>
      <c r="BZ26" s="81"/>
      <c r="CA26" s="81"/>
      <c r="CB26" s="81"/>
      <c r="CC26" s="81"/>
      <c r="CD26" s="83"/>
      <c r="CE26" s="83"/>
      <c r="CF26" s="83"/>
      <c r="CG26" s="83"/>
      <c r="CH26" s="83"/>
      <c r="CI26" s="83"/>
      <c r="CJ26" s="83"/>
      <c r="CK26" s="83"/>
      <c r="CL26" s="83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3"/>
      <c r="ED26" s="83"/>
      <c r="EE26" s="83"/>
      <c r="EF26" s="83"/>
      <c r="EG26" s="83"/>
      <c r="EH26" s="83"/>
      <c r="EI26" s="83"/>
      <c r="EJ26" s="83"/>
      <c r="EK26" s="171"/>
    </row>
    <row r="27" spans="1:141" s="3" customFormat="1" ht="12.75">
      <c r="A27" s="96" t="s">
        <v>94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72" t="s">
        <v>332</v>
      </c>
      <c r="AG27" s="73"/>
      <c r="AH27" s="73"/>
      <c r="AI27" s="73"/>
      <c r="AJ27" s="73"/>
      <c r="AK27" s="73"/>
      <c r="AL27" s="81">
        <f>AL29</f>
        <v>3</v>
      </c>
      <c r="AM27" s="81"/>
      <c r="AN27" s="81"/>
      <c r="AO27" s="81"/>
      <c r="AP27" s="81"/>
      <c r="AQ27" s="81"/>
      <c r="AR27" s="81"/>
      <c r="AS27" s="81"/>
      <c r="AT27" s="81"/>
      <c r="AU27" s="83">
        <f>AU29</f>
        <v>68000</v>
      </c>
      <c r="AV27" s="83"/>
      <c r="AW27" s="83"/>
      <c r="AX27" s="83"/>
      <c r="AY27" s="83"/>
      <c r="AZ27" s="83"/>
      <c r="BA27" s="83"/>
      <c r="BB27" s="83"/>
      <c r="BC27" s="83"/>
      <c r="BD27" s="81">
        <f>BD29</f>
        <v>1</v>
      </c>
      <c r="BE27" s="81"/>
      <c r="BF27" s="81"/>
      <c r="BG27" s="81"/>
      <c r="BH27" s="81"/>
      <c r="BI27" s="81"/>
      <c r="BJ27" s="81"/>
      <c r="BK27" s="81"/>
      <c r="BL27" s="81"/>
      <c r="BM27" s="83">
        <f>BM29</f>
        <v>45900</v>
      </c>
      <c r="BN27" s="83"/>
      <c r="BO27" s="83"/>
      <c r="BP27" s="83"/>
      <c r="BQ27" s="83"/>
      <c r="BR27" s="83"/>
      <c r="BS27" s="83"/>
      <c r="BT27" s="83"/>
      <c r="BU27" s="83"/>
      <c r="BV27" s="81"/>
      <c r="BW27" s="81"/>
      <c r="BX27" s="81"/>
      <c r="BY27" s="81"/>
      <c r="BZ27" s="81"/>
      <c r="CA27" s="81"/>
      <c r="CB27" s="81"/>
      <c r="CC27" s="81"/>
      <c r="CD27" s="83"/>
      <c r="CE27" s="83"/>
      <c r="CF27" s="83"/>
      <c r="CG27" s="83"/>
      <c r="CH27" s="83"/>
      <c r="CI27" s="83"/>
      <c r="CJ27" s="83"/>
      <c r="CK27" s="83"/>
      <c r="CL27" s="83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3"/>
      <c r="ED27" s="83"/>
      <c r="EE27" s="83"/>
      <c r="EF27" s="83"/>
      <c r="EG27" s="83"/>
      <c r="EH27" s="83"/>
      <c r="EI27" s="83"/>
      <c r="EJ27" s="83"/>
      <c r="EK27" s="171"/>
    </row>
    <row r="28" spans="1:141" s="3" customFormat="1" ht="12.75">
      <c r="A28" s="92" t="s">
        <v>639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72"/>
      <c r="AG28" s="73"/>
      <c r="AH28" s="73"/>
      <c r="AI28" s="73"/>
      <c r="AJ28" s="73"/>
      <c r="AK28" s="73"/>
      <c r="AL28" s="81"/>
      <c r="AM28" s="81"/>
      <c r="AN28" s="81"/>
      <c r="AO28" s="81"/>
      <c r="AP28" s="81"/>
      <c r="AQ28" s="81"/>
      <c r="AR28" s="81"/>
      <c r="AS28" s="81"/>
      <c r="AT28" s="81"/>
      <c r="AU28" s="83"/>
      <c r="AV28" s="83"/>
      <c r="AW28" s="83"/>
      <c r="AX28" s="83"/>
      <c r="AY28" s="83"/>
      <c r="AZ28" s="83"/>
      <c r="BA28" s="83"/>
      <c r="BB28" s="83"/>
      <c r="BC28" s="83"/>
      <c r="BD28" s="81"/>
      <c r="BE28" s="81"/>
      <c r="BF28" s="81"/>
      <c r="BG28" s="81"/>
      <c r="BH28" s="81"/>
      <c r="BI28" s="81"/>
      <c r="BJ28" s="81"/>
      <c r="BK28" s="81"/>
      <c r="BL28" s="81"/>
      <c r="BM28" s="83"/>
      <c r="BN28" s="83"/>
      <c r="BO28" s="83"/>
      <c r="BP28" s="83"/>
      <c r="BQ28" s="83"/>
      <c r="BR28" s="83"/>
      <c r="BS28" s="83"/>
      <c r="BT28" s="83"/>
      <c r="BU28" s="83"/>
      <c r="BV28" s="81"/>
      <c r="BW28" s="81"/>
      <c r="BX28" s="81"/>
      <c r="BY28" s="81"/>
      <c r="BZ28" s="81"/>
      <c r="CA28" s="81"/>
      <c r="CB28" s="81"/>
      <c r="CC28" s="81"/>
      <c r="CD28" s="83"/>
      <c r="CE28" s="83"/>
      <c r="CF28" s="83"/>
      <c r="CG28" s="83"/>
      <c r="CH28" s="83"/>
      <c r="CI28" s="83"/>
      <c r="CJ28" s="83"/>
      <c r="CK28" s="83"/>
      <c r="CL28" s="83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3"/>
      <c r="ED28" s="83"/>
      <c r="EE28" s="83"/>
      <c r="EF28" s="83"/>
      <c r="EG28" s="83"/>
      <c r="EH28" s="83"/>
      <c r="EI28" s="83"/>
      <c r="EJ28" s="83"/>
      <c r="EK28" s="171"/>
    </row>
    <row r="29" spans="1:141" s="3" customFormat="1" ht="12.75">
      <c r="A29" s="294" t="s">
        <v>102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72" t="s">
        <v>648</v>
      </c>
      <c r="AG29" s="73"/>
      <c r="AH29" s="73"/>
      <c r="AI29" s="73"/>
      <c r="AJ29" s="73"/>
      <c r="AK29" s="73"/>
      <c r="AL29" s="81">
        <v>3</v>
      </c>
      <c r="AM29" s="81"/>
      <c r="AN29" s="81"/>
      <c r="AO29" s="81"/>
      <c r="AP29" s="81"/>
      <c r="AQ29" s="81"/>
      <c r="AR29" s="81"/>
      <c r="AS29" s="81"/>
      <c r="AT29" s="81"/>
      <c r="AU29" s="83">
        <v>68000</v>
      </c>
      <c r="AV29" s="83"/>
      <c r="AW29" s="83"/>
      <c r="AX29" s="83"/>
      <c r="AY29" s="83"/>
      <c r="AZ29" s="83"/>
      <c r="BA29" s="83"/>
      <c r="BB29" s="83"/>
      <c r="BC29" s="83"/>
      <c r="BD29" s="81">
        <v>1</v>
      </c>
      <c r="BE29" s="81"/>
      <c r="BF29" s="81"/>
      <c r="BG29" s="81"/>
      <c r="BH29" s="81"/>
      <c r="BI29" s="81"/>
      <c r="BJ29" s="81"/>
      <c r="BK29" s="81"/>
      <c r="BL29" s="81"/>
      <c r="BM29" s="83">
        <v>45900</v>
      </c>
      <c r="BN29" s="83"/>
      <c r="BO29" s="83"/>
      <c r="BP29" s="83"/>
      <c r="BQ29" s="83"/>
      <c r="BR29" s="83"/>
      <c r="BS29" s="83"/>
      <c r="BT29" s="83"/>
      <c r="BU29" s="83"/>
      <c r="BV29" s="81">
        <v>1</v>
      </c>
      <c r="BW29" s="81"/>
      <c r="BX29" s="81"/>
      <c r="BY29" s="81"/>
      <c r="BZ29" s="81"/>
      <c r="CA29" s="81"/>
      <c r="CB29" s="81"/>
      <c r="CC29" s="81"/>
      <c r="CD29" s="83">
        <v>131467</v>
      </c>
      <c r="CE29" s="83"/>
      <c r="CF29" s="83"/>
      <c r="CG29" s="83"/>
      <c r="CH29" s="83"/>
      <c r="CI29" s="83"/>
      <c r="CJ29" s="83"/>
      <c r="CK29" s="83"/>
      <c r="CL29" s="83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3"/>
      <c r="ED29" s="83"/>
      <c r="EE29" s="83"/>
      <c r="EF29" s="83"/>
      <c r="EG29" s="83"/>
      <c r="EH29" s="83"/>
      <c r="EI29" s="83"/>
      <c r="EJ29" s="83"/>
      <c r="EK29" s="171"/>
    </row>
    <row r="30" spans="1:141" s="3" customFormat="1" ht="12.75">
      <c r="A30" s="295" t="s">
        <v>641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72"/>
      <c r="AG30" s="73"/>
      <c r="AH30" s="73"/>
      <c r="AI30" s="73"/>
      <c r="AJ30" s="73"/>
      <c r="AK30" s="73"/>
      <c r="AL30" s="81"/>
      <c r="AM30" s="81"/>
      <c r="AN30" s="81"/>
      <c r="AO30" s="81"/>
      <c r="AP30" s="81"/>
      <c r="AQ30" s="81"/>
      <c r="AR30" s="81"/>
      <c r="AS30" s="81"/>
      <c r="AT30" s="81"/>
      <c r="AU30" s="83"/>
      <c r="AV30" s="83"/>
      <c r="AW30" s="83"/>
      <c r="AX30" s="83"/>
      <c r="AY30" s="83"/>
      <c r="AZ30" s="83"/>
      <c r="BA30" s="83"/>
      <c r="BB30" s="83"/>
      <c r="BC30" s="83"/>
      <c r="BD30" s="81"/>
      <c r="BE30" s="81"/>
      <c r="BF30" s="81"/>
      <c r="BG30" s="81"/>
      <c r="BH30" s="81"/>
      <c r="BI30" s="81"/>
      <c r="BJ30" s="81"/>
      <c r="BK30" s="81"/>
      <c r="BL30" s="81"/>
      <c r="BM30" s="83"/>
      <c r="BN30" s="83"/>
      <c r="BO30" s="83"/>
      <c r="BP30" s="83"/>
      <c r="BQ30" s="83"/>
      <c r="BR30" s="83"/>
      <c r="BS30" s="83"/>
      <c r="BT30" s="83"/>
      <c r="BU30" s="83"/>
      <c r="BV30" s="81"/>
      <c r="BW30" s="81"/>
      <c r="BX30" s="81"/>
      <c r="BY30" s="81"/>
      <c r="BZ30" s="81"/>
      <c r="CA30" s="81"/>
      <c r="CB30" s="81"/>
      <c r="CC30" s="81"/>
      <c r="CD30" s="83"/>
      <c r="CE30" s="83"/>
      <c r="CF30" s="83"/>
      <c r="CG30" s="83"/>
      <c r="CH30" s="83"/>
      <c r="CI30" s="83"/>
      <c r="CJ30" s="83"/>
      <c r="CK30" s="83"/>
      <c r="CL30" s="83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3"/>
      <c r="ED30" s="83"/>
      <c r="EE30" s="83"/>
      <c r="EF30" s="83"/>
      <c r="EG30" s="83"/>
      <c r="EH30" s="83"/>
      <c r="EI30" s="83"/>
      <c r="EJ30" s="83"/>
      <c r="EK30" s="171"/>
    </row>
    <row r="31" spans="1:141" s="3" customFormat="1" ht="12.75">
      <c r="A31" s="295" t="s">
        <v>642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72"/>
      <c r="AG31" s="73"/>
      <c r="AH31" s="73"/>
      <c r="AI31" s="73"/>
      <c r="AJ31" s="73"/>
      <c r="AK31" s="73"/>
      <c r="AL31" s="81"/>
      <c r="AM31" s="81"/>
      <c r="AN31" s="81"/>
      <c r="AO31" s="81"/>
      <c r="AP31" s="81"/>
      <c r="AQ31" s="81"/>
      <c r="AR31" s="81"/>
      <c r="AS31" s="81"/>
      <c r="AT31" s="81"/>
      <c r="AU31" s="83"/>
      <c r="AV31" s="83"/>
      <c r="AW31" s="83"/>
      <c r="AX31" s="83"/>
      <c r="AY31" s="83"/>
      <c r="AZ31" s="83"/>
      <c r="BA31" s="83"/>
      <c r="BB31" s="83"/>
      <c r="BC31" s="83"/>
      <c r="BD31" s="81"/>
      <c r="BE31" s="81"/>
      <c r="BF31" s="81"/>
      <c r="BG31" s="81"/>
      <c r="BH31" s="81"/>
      <c r="BI31" s="81"/>
      <c r="BJ31" s="81"/>
      <c r="BK31" s="81"/>
      <c r="BL31" s="81"/>
      <c r="BM31" s="83"/>
      <c r="BN31" s="83"/>
      <c r="BO31" s="83"/>
      <c r="BP31" s="83"/>
      <c r="BQ31" s="83"/>
      <c r="BR31" s="83"/>
      <c r="BS31" s="83"/>
      <c r="BT31" s="83"/>
      <c r="BU31" s="83"/>
      <c r="BV31" s="81"/>
      <c r="BW31" s="81"/>
      <c r="BX31" s="81"/>
      <c r="BY31" s="81"/>
      <c r="BZ31" s="81"/>
      <c r="CA31" s="81"/>
      <c r="CB31" s="81"/>
      <c r="CC31" s="81"/>
      <c r="CD31" s="83"/>
      <c r="CE31" s="83"/>
      <c r="CF31" s="83"/>
      <c r="CG31" s="83"/>
      <c r="CH31" s="83"/>
      <c r="CI31" s="83"/>
      <c r="CJ31" s="83"/>
      <c r="CK31" s="83"/>
      <c r="CL31" s="83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3"/>
      <c r="ED31" s="83"/>
      <c r="EE31" s="83"/>
      <c r="EF31" s="83"/>
      <c r="EG31" s="83"/>
      <c r="EH31" s="83"/>
      <c r="EI31" s="83"/>
      <c r="EJ31" s="83"/>
      <c r="EK31" s="171"/>
    </row>
    <row r="32" spans="1:141" s="3" customFormat="1" ht="12.75">
      <c r="A32" s="296" t="s">
        <v>216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72"/>
      <c r="AG32" s="73"/>
      <c r="AH32" s="73"/>
      <c r="AI32" s="73"/>
      <c r="AJ32" s="73"/>
      <c r="AK32" s="73"/>
      <c r="AL32" s="81"/>
      <c r="AM32" s="81"/>
      <c r="AN32" s="81"/>
      <c r="AO32" s="81"/>
      <c r="AP32" s="81"/>
      <c r="AQ32" s="81"/>
      <c r="AR32" s="81"/>
      <c r="AS32" s="81"/>
      <c r="AT32" s="81"/>
      <c r="AU32" s="83"/>
      <c r="AV32" s="83"/>
      <c r="AW32" s="83"/>
      <c r="AX32" s="83"/>
      <c r="AY32" s="83"/>
      <c r="AZ32" s="83"/>
      <c r="BA32" s="83"/>
      <c r="BB32" s="83"/>
      <c r="BC32" s="83"/>
      <c r="BD32" s="81"/>
      <c r="BE32" s="81"/>
      <c r="BF32" s="81"/>
      <c r="BG32" s="81"/>
      <c r="BH32" s="81"/>
      <c r="BI32" s="81"/>
      <c r="BJ32" s="81"/>
      <c r="BK32" s="81"/>
      <c r="BL32" s="81"/>
      <c r="BM32" s="83"/>
      <c r="BN32" s="83"/>
      <c r="BO32" s="83"/>
      <c r="BP32" s="83"/>
      <c r="BQ32" s="83"/>
      <c r="BR32" s="83"/>
      <c r="BS32" s="83"/>
      <c r="BT32" s="83"/>
      <c r="BU32" s="83"/>
      <c r="BV32" s="81"/>
      <c r="BW32" s="81"/>
      <c r="BX32" s="81"/>
      <c r="BY32" s="81"/>
      <c r="BZ32" s="81"/>
      <c r="CA32" s="81"/>
      <c r="CB32" s="81"/>
      <c r="CC32" s="81"/>
      <c r="CD32" s="83"/>
      <c r="CE32" s="83"/>
      <c r="CF32" s="83"/>
      <c r="CG32" s="83"/>
      <c r="CH32" s="83"/>
      <c r="CI32" s="83"/>
      <c r="CJ32" s="83"/>
      <c r="CK32" s="83"/>
      <c r="CL32" s="83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3"/>
      <c r="ED32" s="83"/>
      <c r="EE32" s="83"/>
      <c r="EF32" s="83"/>
      <c r="EG32" s="83"/>
      <c r="EH32" s="83"/>
      <c r="EI32" s="83"/>
      <c r="EJ32" s="83"/>
      <c r="EK32" s="171"/>
    </row>
    <row r="33" spans="1:141" s="3" customFormat="1" ht="12.7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72"/>
      <c r="AG33" s="73"/>
      <c r="AH33" s="73"/>
      <c r="AI33" s="73"/>
      <c r="AJ33" s="73"/>
      <c r="AK33" s="73"/>
      <c r="AL33" s="81"/>
      <c r="AM33" s="81"/>
      <c r="AN33" s="81"/>
      <c r="AO33" s="81"/>
      <c r="AP33" s="81"/>
      <c r="AQ33" s="81"/>
      <c r="AR33" s="81"/>
      <c r="AS33" s="81"/>
      <c r="AT33" s="81"/>
      <c r="AU33" s="83"/>
      <c r="AV33" s="83"/>
      <c r="AW33" s="83"/>
      <c r="AX33" s="83"/>
      <c r="AY33" s="83"/>
      <c r="AZ33" s="83"/>
      <c r="BA33" s="83"/>
      <c r="BB33" s="83"/>
      <c r="BC33" s="83"/>
      <c r="BD33" s="81"/>
      <c r="BE33" s="81"/>
      <c r="BF33" s="81"/>
      <c r="BG33" s="81"/>
      <c r="BH33" s="81"/>
      <c r="BI33" s="81"/>
      <c r="BJ33" s="81"/>
      <c r="BK33" s="81"/>
      <c r="BL33" s="81"/>
      <c r="BM33" s="83"/>
      <c r="BN33" s="83"/>
      <c r="BO33" s="83"/>
      <c r="BP33" s="83"/>
      <c r="BQ33" s="83"/>
      <c r="BR33" s="83"/>
      <c r="BS33" s="83"/>
      <c r="BT33" s="83"/>
      <c r="BU33" s="83"/>
      <c r="BV33" s="81"/>
      <c r="BW33" s="81"/>
      <c r="BX33" s="81"/>
      <c r="BY33" s="81"/>
      <c r="BZ33" s="81"/>
      <c r="CA33" s="81"/>
      <c r="CB33" s="81"/>
      <c r="CC33" s="81"/>
      <c r="CD33" s="83"/>
      <c r="CE33" s="83"/>
      <c r="CF33" s="83"/>
      <c r="CG33" s="83"/>
      <c r="CH33" s="83"/>
      <c r="CI33" s="83"/>
      <c r="CJ33" s="83"/>
      <c r="CK33" s="83"/>
      <c r="CL33" s="83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3"/>
      <c r="ED33" s="83"/>
      <c r="EE33" s="83"/>
      <c r="EF33" s="83"/>
      <c r="EG33" s="83"/>
      <c r="EH33" s="83"/>
      <c r="EI33" s="83"/>
      <c r="EJ33" s="83"/>
      <c r="EK33" s="171"/>
    </row>
    <row r="34" spans="1:141" s="3" customFormat="1" ht="12.75">
      <c r="A34" s="97" t="s">
        <v>643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72" t="s">
        <v>335</v>
      </c>
      <c r="AG34" s="73"/>
      <c r="AH34" s="73"/>
      <c r="AI34" s="73"/>
      <c r="AJ34" s="73"/>
      <c r="AK34" s="73"/>
      <c r="AL34" s="81"/>
      <c r="AM34" s="81"/>
      <c r="AN34" s="81"/>
      <c r="AO34" s="81"/>
      <c r="AP34" s="81"/>
      <c r="AQ34" s="81"/>
      <c r="AR34" s="81"/>
      <c r="AS34" s="81"/>
      <c r="AT34" s="81"/>
      <c r="AU34" s="83"/>
      <c r="AV34" s="83"/>
      <c r="AW34" s="83"/>
      <c r="AX34" s="83"/>
      <c r="AY34" s="83"/>
      <c r="AZ34" s="83"/>
      <c r="BA34" s="83"/>
      <c r="BB34" s="83"/>
      <c r="BC34" s="83"/>
      <c r="BD34" s="81"/>
      <c r="BE34" s="81"/>
      <c r="BF34" s="81"/>
      <c r="BG34" s="81"/>
      <c r="BH34" s="81"/>
      <c r="BI34" s="81"/>
      <c r="BJ34" s="81"/>
      <c r="BK34" s="81"/>
      <c r="BL34" s="81"/>
      <c r="BM34" s="83"/>
      <c r="BN34" s="83"/>
      <c r="BO34" s="83"/>
      <c r="BP34" s="83"/>
      <c r="BQ34" s="83"/>
      <c r="BR34" s="83"/>
      <c r="BS34" s="83"/>
      <c r="BT34" s="83"/>
      <c r="BU34" s="83"/>
      <c r="BV34" s="81"/>
      <c r="BW34" s="81"/>
      <c r="BX34" s="81"/>
      <c r="BY34" s="81"/>
      <c r="BZ34" s="81"/>
      <c r="CA34" s="81"/>
      <c r="CB34" s="81"/>
      <c r="CC34" s="81"/>
      <c r="CD34" s="83"/>
      <c r="CE34" s="83"/>
      <c r="CF34" s="83"/>
      <c r="CG34" s="83"/>
      <c r="CH34" s="83"/>
      <c r="CI34" s="83"/>
      <c r="CJ34" s="83"/>
      <c r="CK34" s="83"/>
      <c r="CL34" s="83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3"/>
      <c r="ED34" s="83"/>
      <c r="EE34" s="83"/>
      <c r="EF34" s="83"/>
      <c r="EG34" s="83"/>
      <c r="EH34" s="83"/>
      <c r="EI34" s="83"/>
      <c r="EJ34" s="83"/>
      <c r="EK34" s="171"/>
    </row>
    <row r="35" spans="1:141" s="3" customFormat="1" ht="12.75">
      <c r="A35" s="66" t="s">
        <v>649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72" t="s">
        <v>352</v>
      </c>
      <c r="AG35" s="73"/>
      <c r="AH35" s="73"/>
      <c r="AI35" s="73"/>
      <c r="AJ35" s="73"/>
      <c r="AK35" s="73"/>
      <c r="AL35" s="81"/>
      <c r="AM35" s="81"/>
      <c r="AN35" s="81"/>
      <c r="AO35" s="81"/>
      <c r="AP35" s="81"/>
      <c r="AQ35" s="81"/>
      <c r="AR35" s="81"/>
      <c r="AS35" s="81"/>
      <c r="AT35" s="81"/>
      <c r="AU35" s="83"/>
      <c r="AV35" s="83"/>
      <c r="AW35" s="83"/>
      <c r="AX35" s="83"/>
      <c r="AY35" s="83"/>
      <c r="AZ35" s="83"/>
      <c r="BA35" s="83"/>
      <c r="BB35" s="83"/>
      <c r="BC35" s="83"/>
      <c r="BD35" s="81"/>
      <c r="BE35" s="81"/>
      <c r="BF35" s="81"/>
      <c r="BG35" s="81"/>
      <c r="BH35" s="81"/>
      <c r="BI35" s="81"/>
      <c r="BJ35" s="81"/>
      <c r="BK35" s="81"/>
      <c r="BL35" s="81"/>
      <c r="BM35" s="83"/>
      <c r="BN35" s="83"/>
      <c r="BO35" s="83"/>
      <c r="BP35" s="83"/>
      <c r="BQ35" s="83"/>
      <c r="BR35" s="83"/>
      <c r="BS35" s="83"/>
      <c r="BT35" s="83"/>
      <c r="BU35" s="83"/>
      <c r="BV35" s="81"/>
      <c r="BW35" s="81"/>
      <c r="BX35" s="81"/>
      <c r="BY35" s="81"/>
      <c r="BZ35" s="81"/>
      <c r="CA35" s="81"/>
      <c r="CB35" s="81"/>
      <c r="CC35" s="81"/>
      <c r="CD35" s="83"/>
      <c r="CE35" s="83"/>
      <c r="CF35" s="83"/>
      <c r="CG35" s="83"/>
      <c r="CH35" s="83"/>
      <c r="CI35" s="83"/>
      <c r="CJ35" s="83"/>
      <c r="CK35" s="83"/>
      <c r="CL35" s="83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3"/>
      <c r="ED35" s="83"/>
      <c r="EE35" s="83"/>
      <c r="EF35" s="83"/>
      <c r="EG35" s="83"/>
      <c r="EH35" s="83"/>
      <c r="EI35" s="83"/>
      <c r="EJ35" s="83"/>
      <c r="EK35" s="171"/>
    </row>
    <row r="36" spans="1:141" s="3" customFormat="1" ht="12.75">
      <c r="A36" s="96" t="s">
        <v>94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72" t="s">
        <v>353</v>
      </c>
      <c r="AG36" s="73"/>
      <c r="AH36" s="73"/>
      <c r="AI36" s="73"/>
      <c r="AJ36" s="73"/>
      <c r="AK36" s="73"/>
      <c r="AL36" s="81"/>
      <c r="AM36" s="81"/>
      <c r="AN36" s="81"/>
      <c r="AO36" s="81"/>
      <c r="AP36" s="81"/>
      <c r="AQ36" s="81"/>
      <c r="AR36" s="81"/>
      <c r="AS36" s="81"/>
      <c r="AT36" s="81"/>
      <c r="AU36" s="83"/>
      <c r="AV36" s="83"/>
      <c r="AW36" s="83"/>
      <c r="AX36" s="83"/>
      <c r="AY36" s="83"/>
      <c r="AZ36" s="83"/>
      <c r="BA36" s="83"/>
      <c r="BB36" s="83"/>
      <c r="BC36" s="83"/>
      <c r="BD36" s="81"/>
      <c r="BE36" s="81"/>
      <c r="BF36" s="81"/>
      <c r="BG36" s="81"/>
      <c r="BH36" s="81"/>
      <c r="BI36" s="81"/>
      <c r="BJ36" s="81"/>
      <c r="BK36" s="81"/>
      <c r="BL36" s="81"/>
      <c r="BM36" s="83"/>
      <c r="BN36" s="83"/>
      <c r="BO36" s="83"/>
      <c r="BP36" s="83"/>
      <c r="BQ36" s="83"/>
      <c r="BR36" s="83"/>
      <c r="BS36" s="83"/>
      <c r="BT36" s="83"/>
      <c r="BU36" s="83"/>
      <c r="BV36" s="81"/>
      <c r="BW36" s="81"/>
      <c r="BX36" s="81"/>
      <c r="BY36" s="81"/>
      <c r="BZ36" s="81"/>
      <c r="CA36" s="81"/>
      <c r="CB36" s="81"/>
      <c r="CC36" s="81"/>
      <c r="CD36" s="83"/>
      <c r="CE36" s="83"/>
      <c r="CF36" s="83"/>
      <c r="CG36" s="83"/>
      <c r="CH36" s="83"/>
      <c r="CI36" s="83"/>
      <c r="CJ36" s="83"/>
      <c r="CK36" s="83"/>
      <c r="CL36" s="83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3"/>
      <c r="ED36" s="83"/>
      <c r="EE36" s="83"/>
      <c r="EF36" s="83"/>
      <c r="EG36" s="83"/>
      <c r="EH36" s="83"/>
      <c r="EI36" s="83"/>
      <c r="EJ36" s="83"/>
      <c r="EK36" s="171"/>
    </row>
    <row r="37" spans="1:141" s="3" customFormat="1" ht="12.75">
      <c r="A37" s="92" t="s">
        <v>639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72"/>
      <c r="AG37" s="73"/>
      <c r="AH37" s="73"/>
      <c r="AI37" s="73"/>
      <c r="AJ37" s="73"/>
      <c r="AK37" s="73"/>
      <c r="AL37" s="81"/>
      <c r="AM37" s="81"/>
      <c r="AN37" s="81"/>
      <c r="AO37" s="81"/>
      <c r="AP37" s="81"/>
      <c r="AQ37" s="81"/>
      <c r="AR37" s="81"/>
      <c r="AS37" s="81"/>
      <c r="AT37" s="81"/>
      <c r="AU37" s="83"/>
      <c r="AV37" s="83"/>
      <c r="AW37" s="83"/>
      <c r="AX37" s="83"/>
      <c r="AY37" s="83"/>
      <c r="AZ37" s="83"/>
      <c r="BA37" s="83"/>
      <c r="BB37" s="83"/>
      <c r="BC37" s="83"/>
      <c r="BD37" s="81"/>
      <c r="BE37" s="81"/>
      <c r="BF37" s="81"/>
      <c r="BG37" s="81"/>
      <c r="BH37" s="81"/>
      <c r="BI37" s="81"/>
      <c r="BJ37" s="81"/>
      <c r="BK37" s="81"/>
      <c r="BL37" s="81"/>
      <c r="BM37" s="83"/>
      <c r="BN37" s="83"/>
      <c r="BO37" s="83"/>
      <c r="BP37" s="83"/>
      <c r="BQ37" s="83"/>
      <c r="BR37" s="83"/>
      <c r="BS37" s="83"/>
      <c r="BT37" s="83"/>
      <c r="BU37" s="83"/>
      <c r="BV37" s="81"/>
      <c r="BW37" s="81"/>
      <c r="BX37" s="81"/>
      <c r="BY37" s="81"/>
      <c r="BZ37" s="81"/>
      <c r="CA37" s="81"/>
      <c r="CB37" s="81"/>
      <c r="CC37" s="81"/>
      <c r="CD37" s="83"/>
      <c r="CE37" s="83"/>
      <c r="CF37" s="83"/>
      <c r="CG37" s="83"/>
      <c r="CH37" s="83"/>
      <c r="CI37" s="83"/>
      <c r="CJ37" s="83"/>
      <c r="CK37" s="83"/>
      <c r="CL37" s="83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3"/>
      <c r="ED37" s="83"/>
      <c r="EE37" s="83"/>
      <c r="EF37" s="83"/>
      <c r="EG37" s="83"/>
      <c r="EH37" s="83"/>
      <c r="EI37" s="83"/>
      <c r="EJ37" s="83"/>
      <c r="EK37" s="171"/>
    </row>
    <row r="38" spans="1:141" s="3" customFormat="1" ht="12.75">
      <c r="A38" s="294" t="s">
        <v>102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72" t="s">
        <v>650</v>
      </c>
      <c r="AG38" s="73"/>
      <c r="AH38" s="73"/>
      <c r="AI38" s="73"/>
      <c r="AJ38" s="73"/>
      <c r="AK38" s="73"/>
      <c r="AL38" s="81"/>
      <c r="AM38" s="81"/>
      <c r="AN38" s="81"/>
      <c r="AO38" s="81"/>
      <c r="AP38" s="81"/>
      <c r="AQ38" s="81"/>
      <c r="AR38" s="81"/>
      <c r="AS38" s="81"/>
      <c r="AT38" s="81"/>
      <c r="AU38" s="83"/>
      <c r="AV38" s="83"/>
      <c r="AW38" s="83"/>
      <c r="AX38" s="83"/>
      <c r="AY38" s="83"/>
      <c r="AZ38" s="83"/>
      <c r="BA38" s="83"/>
      <c r="BB38" s="83"/>
      <c r="BC38" s="83"/>
      <c r="BD38" s="81"/>
      <c r="BE38" s="81"/>
      <c r="BF38" s="81"/>
      <c r="BG38" s="81"/>
      <c r="BH38" s="81"/>
      <c r="BI38" s="81"/>
      <c r="BJ38" s="81"/>
      <c r="BK38" s="81"/>
      <c r="BL38" s="81"/>
      <c r="BM38" s="83"/>
      <c r="BN38" s="83"/>
      <c r="BO38" s="83"/>
      <c r="BP38" s="83"/>
      <c r="BQ38" s="83"/>
      <c r="BR38" s="83"/>
      <c r="BS38" s="83"/>
      <c r="BT38" s="83"/>
      <c r="BU38" s="83"/>
      <c r="BV38" s="81"/>
      <c r="BW38" s="81"/>
      <c r="BX38" s="81"/>
      <c r="BY38" s="81"/>
      <c r="BZ38" s="81"/>
      <c r="CA38" s="81"/>
      <c r="CB38" s="81"/>
      <c r="CC38" s="81"/>
      <c r="CD38" s="83"/>
      <c r="CE38" s="83"/>
      <c r="CF38" s="83"/>
      <c r="CG38" s="83"/>
      <c r="CH38" s="83"/>
      <c r="CI38" s="83"/>
      <c r="CJ38" s="83"/>
      <c r="CK38" s="83"/>
      <c r="CL38" s="83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3"/>
      <c r="ED38" s="83"/>
      <c r="EE38" s="83"/>
      <c r="EF38" s="83"/>
      <c r="EG38" s="83"/>
      <c r="EH38" s="83"/>
      <c r="EI38" s="83"/>
      <c r="EJ38" s="83"/>
      <c r="EK38" s="171"/>
    </row>
    <row r="39" spans="1:141" s="3" customFormat="1" ht="12.75">
      <c r="A39" s="295" t="s">
        <v>641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72"/>
      <c r="AG39" s="73"/>
      <c r="AH39" s="73"/>
      <c r="AI39" s="73"/>
      <c r="AJ39" s="73"/>
      <c r="AK39" s="73"/>
      <c r="AL39" s="81"/>
      <c r="AM39" s="81"/>
      <c r="AN39" s="81"/>
      <c r="AO39" s="81"/>
      <c r="AP39" s="81"/>
      <c r="AQ39" s="81"/>
      <c r="AR39" s="81"/>
      <c r="AS39" s="81"/>
      <c r="AT39" s="81"/>
      <c r="AU39" s="83"/>
      <c r="AV39" s="83"/>
      <c r="AW39" s="83"/>
      <c r="AX39" s="83"/>
      <c r="AY39" s="83"/>
      <c r="AZ39" s="83"/>
      <c r="BA39" s="83"/>
      <c r="BB39" s="83"/>
      <c r="BC39" s="83"/>
      <c r="BD39" s="81"/>
      <c r="BE39" s="81"/>
      <c r="BF39" s="81"/>
      <c r="BG39" s="81"/>
      <c r="BH39" s="81"/>
      <c r="BI39" s="81"/>
      <c r="BJ39" s="81"/>
      <c r="BK39" s="81"/>
      <c r="BL39" s="81"/>
      <c r="BM39" s="83"/>
      <c r="BN39" s="83"/>
      <c r="BO39" s="83"/>
      <c r="BP39" s="83"/>
      <c r="BQ39" s="83"/>
      <c r="BR39" s="83"/>
      <c r="BS39" s="83"/>
      <c r="BT39" s="83"/>
      <c r="BU39" s="83"/>
      <c r="BV39" s="81"/>
      <c r="BW39" s="81"/>
      <c r="BX39" s="81"/>
      <c r="BY39" s="81"/>
      <c r="BZ39" s="81"/>
      <c r="CA39" s="81"/>
      <c r="CB39" s="81"/>
      <c r="CC39" s="81"/>
      <c r="CD39" s="83"/>
      <c r="CE39" s="83"/>
      <c r="CF39" s="83"/>
      <c r="CG39" s="83"/>
      <c r="CH39" s="83"/>
      <c r="CI39" s="83"/>
      <c r="CJ39" s="83"/>
      <c r="CK39" s="83"/>
      <c r="CL39" s="83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3"/>
      <c r="ED39" s="83"/>
      <c r="EE39" s="83"/>
      <c r="EF39" s="83"/>
      <c r="EG39" s="83"/>
      <c r="EH39" s="83"/>
      <c r="EI39" s="83"/>
      <c r="EJ39" s="83"/>
      <c r="EK39" s="171"/>
    </row>
    <row r="40" spans="1:141" s="3" customFormat="1" ht="12.75">
      <c r="A40" s="295" t="s">
        <v>642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72"/>
      <c r="AG40" s="73"/>
      <c r="AH40" s="73"/>
      <c r="AI40" s="73"/>
      <c r="AJ40" s="73"/>
      <c r="AK40" s="73"/>
      <c r="AL40" s="81"/>
      <c r="AM40" s="81"/>
      <c r="AN40" s="81"/>
      <c r="AO40" s="81"/>
      <c r="AP40" s="81"/>
      <c r="AQ40" s="81"/>
      <c r="AR40" s="81"/>
      <c r="AS40" s="81"/>
      <c r="AT40" s="81"/>
      <c r="AU40" s="83"/>
      <c r="AV40" s="83"/>
      <c r="AW40" s="83"/>
      <c r="AX40" s="83"/>
      <c r="AY40" s="83"/>
      <c r="AZ40" s="83"/>
      <c r="BA40" s="83"/>
      <c r="BB40" s="83"/>
      <c r="BC40" s="83"/>
      <c r="BD40" s="81"/>
      <c r="BE40" s="81"/>
      <c r="BF40" s="81"/>
      <c r="BG40" s="81"/>
      <c r="BH40" s="81"/>
      <c r="BI40" s="81"/>
      <c r="BJ40" s="81"/>
      <c r="BK40" s="81"/>
      <c r="BL40" s="81"/>
      <c r="BM40" s="83"/>
      <c r="BN40" s="83"/>
      <c r="BO40" s="83"/>
      <c r="BP40" s="83"/>
      <c r="BQ40" s="83"/>
      <c r="BR40" s="83"/>
      <c r="BS40" s="83"/>
      <c r="BT40" s="83"/>
      <c r="BU40" s="83"/>
      <c r="BV40" s="81"/>
      <c r="BW40" s="81"/>
      <c r="BX40" s="81"/>
      <c r="BY40" s="81"/>
      <c r="BZ40" s="81"/>
      <c r="CA40" s="81"/>
      <c r="CB40" s="81"/>
      <c r="CC40" s="81"/>
      <c r="CD40" s="83"/>
      <c r="CE40" s="83"/>
      <c r="CF40" s="83"/>
      <c r="CG40" s="83"/>
      <c r="CH40" s="83"/>
      <c r="CI40" s="83"/>
      <c r="CJ40" s="83"/>
      <c r="CK40" s="83"/>
      <c r="CL40" s="83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3"/>
      <c r="ED40" s="83"/>
      <c r="EE40" s="83"/>
      <c r="EF40" s="83"/>
      <c r="EG40" s="83"/>
      <c r="EH40" s="83"/>
      <c r="EI40" s="83"/>
      <c r="EJ40" s="83"/>
      <c r="EK40" s="171"/>
    </row>
    <row r="41" spans="1:141" s="3" customFormat="1" ht="12.75">
      <c r="A41" s="296" t="s">
        <v>216</v>
      </c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72"/>
      <c r="AG41" s="73"/>
      <c r="AH41" s="73"/>
      <c r="AI41" s="73"/>
      <c r="AJ41" s="73"/>
      <c r="AK41" s="73"/>
      <c r="AL41" s="81"/>
      <c r="AM41" s="81"/>
      <c r="AN41" s="81"/>
      <c r="AO41" s="81"/>
      <c r="AP41" s="81"/>
      <c r="AQ41" s="81"/>
      <c r="AR41" s="81"/>
      <c r="AS41" s="81"/>
      <c r="AT41" s="81"/>
      <c r="AU41" s="83"/>
      <c r="AV41" s="83"/>
      <c r="AW41" s="83"/>
      <c r="AX41" s="83"/>
      <c r="AY41" s="83"/>
      <c r="AZ41" s="83"/>
      <c r="BA41" s="83"/>
      <c r="BB41" s="83"/>
      <c r="BC41" s="83"/>
      <c r="BD41" s="81"/>
      <c r="BE41" s="81"/>
      <c r="BF41" s="81"/>
      <c r="BG41" s="81"/>
      <c r="BH41" s="81"/>
      <c r="BI41" s="81"/>
      <c r="BJ41" s="81"/>
      <c r="BK41" s="81"/>
      <c r="BL41" s="81"/>
      <c r="BM41" s="83"/>
      <c r="BN41" s="83"/>
      <c r="BO41" s="83"/>
      <c r="BP41" s="83"/>
      <c r="BQ41" s="83"/>
      <c r="BR41" s="83"/>
      <c r="BS41" s="83"/>
      <c r="BT41" s="83"/>
      <c r="BU41" s="83"/>
      <c r="BV41" s="81"/>
      <c r="BW41" s="81"/>
      <c r="BX41" s="81"/>
      <c r="BY41" s="81"/>
      <c r="BZ41" s="81"/>
      <c r="CA41" s="81"/>
      <c r="CB41" s="81"/>
      <c r="CC41" s="81"/>
      <c r="CD41" s="83"/>
      <c r="CE41" s="83"/>
      <c r="CF41" s="83"/>
      <c r="CG41" s="83"/>
      <c r="CH41" s="83"/>
      <c r="CI41" s="83"/>
      <c r="CJ41" s="83"/>
      <c r="CK41" s="83"/>
      <c r="CL41" s="83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3"/>
      <c r="ED41" s="83"/>
      <c r="EE41" s="83"/>
      <c r="EF41" s="83"/>
      <c r="EG41" s="83"/>
      <c r="EH41" s="83"/>
      <c r="EI41" s="83"/>
      <c r="EJ41" s="83"/>
      <c r="EK41" s="171"/>
    </row>
    <row r="42" spans="1:141" s="3" customFormat="1" ht="12.7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72"/>
      <c r="AG42" s="73"/>
      <c r="AH42" s="73"/>
      <c r="AI42" s="73"/>
      <c r="AJ42" s="73"/>
      <c r="AK42" s="73"/>
      <c r="AL42" s="81"/>
      <c r="AM42" s="81"/>
      <c r="AN42" s="81"/>
      <c r="AO42" s="81"/>
      <c r="AP42" s="81"/>
      <c r="AQ42" s="81"/>
      <c r="AR42" s="81"/>
      <c r="AS42" s="81"/>
      <c r="AT42" s="81"/>
      <c r="AU42" s="83"/>
      <c r="AV42" s="83"/>
      <c r="AW42" s="83"/>
      <c r="AX42" s="83"/>
      <c r="AY42" s="83"/>
      <c r="AZ42" s="83"/>
      <c r="BA42" s="83"/>
      <c r="BB42" s="83"/>
      <c r="BC42" s="83"/>
      <c r="BD42" s="81"/>
      <c r="BE42" s="81"/>
      <c r="BF42" s="81"/>
      <c r="BG42" s="81"/>
      <c r="BH42" s="81"/>
      <c r="BI42" s="81"/>
      <c r="BJ42" s="81"/>
      <c r="BK42" s="81"/>
      <c r="BL42" s="81"/>
      <c r="BM42" s="83"/>
      <c r="BN42" s="83"/>
      <c r="BO42" s="83"/>
      <c r="BP42" s="83"/>
      <c r="BQ42" s="83"/>
      <c r="BR42" s="83"/>
      <c r="BS42" s="83"/>
      <c r="BT42" s="83"/>
      <c r="BU42" s="83"/>
      <c r="BV42" s="81"/>
      <c r="BW42" s="81"/>
      <c r="BX42" s="81"/>
      <c r="BY42" s="81"/>
      <c r="BZ42" s="81"/>
      <c r="CA42" s="81"/>
      <c r="CB42" s="81"/>
      <c r="CC42" s="81"/>
      <c r="CD42" s="83"/>
      <c r="CE42" s="83"/>
      <c r="CF42" s="83"/>
      <c r="CG42" s="83"/>
      <c r="CH42" s="83"/>
      <c r="CI42" s="83"/>
      <c r="CJ42" s="83"/>
      <c r="CK42" s="83"/>
      <c r="CL42" s="83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3"/>
      <c r="ED42" s="83"/>
      <c r="EE42" s="83"/>
      <c r="EF42" s="83"/>
      <c r="EG42" s="83"/>
      <c r="EH42" s="83"/>
      <c r="EI42" s="83"/>
      <c r="EJ42" s="83"/>
      <c r="EK42" s="171"/>
    </row>
    <row r="43" spans="1:141" s="3" customFormat="1" ht="12.75">
      <c r="A43" s="97" t="s">
        <v>643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72" t="s">
        <v>651</v>
      </c>
      <c r="AG43" s="73"/>
      <c r="AH43" s="73"/>
      <c r="AI43" s="73"/>
      <c r="AJ43" s="73"/>
      <c r="AK43" s="73"/>
      <c r="AL43" s="81"/>
      <c r="AM43" s="81"/>
      <c r="AN43" s="81"/>
      <c r="AO43" s="81"/>
      <c r="AP43" s="81"/>
      <c r="AQ43" s="81"/>
      <c r="AR43" s="81"/>
      <c r="AS43" s="81"/>
      <c r="AT43" s="81"/>
      <c r="AU43" s="83"/>
      <c r="AV43" s="83"/>
      <c r="AW43" s="83"/>
      <c r="AX43" s="83"/>
      <c r="AY43" s="83"/>
      <c r="AZ43" s="83"/>
      <c r="BA43" s="83"/>
      <c r="BB43" s="83"/>
      <c r="BC43" s="83"/>
      <c r="BD43" s="81"/>
      <c r="BE43" s="81"/>
      <c r="BF43" s="81"/>
      <c r="BG43" s="81"/>
      <c r="BH43" s="81"/>
      <c r="BI43" s="81"/>
      <c r="BJ43" s="81"/>
      <c r="BK43" s="81"/>
      <c r="BL43" s="81"/>
      <c r="BM43" s="83"/>
      <c r="BN43" s="83"/>
      <c r="BO43" s="83"/>
      <c r="BP43" s="83"/>
      <c r="BQ43" s="83"/>
      <c r="BR43" s="83"/>
      <c r="BS43" s="83"/>
      <c r="BT43" s="83"/>
      <c r="BU43" s="83"/>
      <c r="BV43" s="81"/>
      <c r="BW43" s="81"/>
      <c r="BX43" s="81"/>
      <c r="BY43" s="81"/>
      <c r="BZ43" s="81"/>
      <c r="CA43" s="81"/>
      <c r="CB43" s="81"/>
      <c r="CC43" s="81"/>
      <c r="CD43" s="83"/>
      <c r="CE43" s="83"/>
      <c r="CF43" s="83"/>
      <c r="CG43" s="83"/>
      <c r="CH43" s="83"/>
      <c r="CI43" s="83"/>
      <c r="CJ43" s="83"/>
      <c r="CK43" s="83"/>
      <c r="CL43" s="83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3"/>
      <c r="ED43" s="83"/>
      <c r="EE43" s="83"/>
      <c r="EF43" s="83"/>
      <c r="EG43" s="83"/>
      <c r="EH43" s="83"/>
      <c r="EI43" s="83"/>
      <c r="EJ43" s="83"/>
      <c r="EK43" s="171"/>
    </row>
    <row r="44" spans="1:141" s="3" customFormat="1" ht="12.75">
      <c r="A44" s="88" t="s">
        <v>162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159" t="s">
        <v>163</v>
      </c>
      <c r="AG44" s="160"/>
      <c r="AH44" s="160"/>
      <c r="AI44" s="160"/>
      <c r="AJ44" s="160"/>
      <c r="AK44" s="160"/>
      <c r="AL44" s="130">
        <v>19</v>
      </c>
      <c r="AM44" s="130"/>
      <c r="AN44" s="130"/>
      <c r="AO44" s="130"/>
      <c r="AP44" s="130"/>
      <c r="AQ44" s="130"/>
      <c r="AR44" s="130"/>
      <c r="AS44" s="130"/>
      <c r="AT44" s="130"/>
      <c r="AU44" s="90">
        <f>AU17+AU26</f>
        <v>920541.17</v>
      </c>
      <c r="AV44" s="90"/>
      <c r="AW44" s="90"/>
      <c r="AX44" s="90"/>
      <c r="AY44" s="90"/>
      <c r="AZ44" s="90"/>
      <c r="BA44" s="90"/>
      <c r="BB44" s="90"/>
      <c r="BC44" s="90"/>
      <c r="BD44" s="130">
        <v>3</v>
      </c>
      <c r="BE44" s="130"/>
      <c r="BF44" s="130"/>
      <c r="BG44" s="130"/>
      <c r="BH44" s="130"/>
      <c r="BI44" s="130"/>
      <c r="BJ44" s="130"/>
      <c r="BK44" s="130"/>
      <c r="BL44" s="130"/>
      <c r="BM44" s="90">
        <f>BM17+BM26</f>
        <v>153900</v>
      </c>
      <c r="BN44" s="90"/>
      <c r="BO44" s="90"/>
      <c r="BP44" s="90"/>
      <c r="BQ44" s="90"/>
      <c r="BR44" s="90"/>
      <c r="BS44" s="90"/>
      <c r="BT44" s="90"/>
      <c r="BU44" s="90"/>
      <c r="BV44" s="130">
        <v>10</v>
      </c>
      <c r="BW44" s="130"/>
      <c r="BX44" s="130"/>
      <c r="BY44" s="130"/>
      <c r="BZ44" s="130"/>
      <c r="CA44" s="130"/>
      <c r="CB44" s="130"/>
      <c r="CC44" s="130"/>
      <c r="CD44" s="90">
        <v>720502.35</v>
      </c>
      <c r="CE44" s="90"/>
      <c r="CF44" s="90"/>
      <c r="CG44" s="90"/>
      <c r="CH44" s="90"/>
      <c r="CI44" s="90"/>
      <c r="CJ44" s="90"/>
      <c r="CK44" s="90"/>
      <c r="CL44" s="90"/>
      <c r="CM44" s="130">
        <f>CM17</f>
        <v>3</v>
      </c>
      <c r="CN44" s="130"/>
      <c r="CO44" s="130"/>
      <c r="CP44" s="130"/>
      <c r="CQ44" s="130"/>
      <c r="CR44" s="130"/>
      <c r="CS44" s="130"/>
      <c r="CT44" s="130"/>
      <c r="CU44" s="130">
        <f>CU17</f>
        <v>75681.38</v>
      </c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90"/>
      <c r="ED44" s="90"/>
      <c r="EE44" s="90"/>
      <c r="EF44" s="90"/>
      <c r="EG44" s="90"/>
      <c r="EH44" s="90"/>
      <c r="EI44" s="90"/>
      <c r="EJ44" s="90"/>
      <c r="EK44" s="172"/>
    </row>
    <row r="47" spans="1:14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41" s="15" customFormat="1" ht="12" customHeight="1">
      <c r="A48" s="17" t="s">
        <v>664</v>
      </c>
    </row>
  </sheetData>
  <mergeCells count="378">
    <mergeCell ref="A1:AE1"/>
    <mergeCell ref="AF1:AK1"/>
    <mergeCell ref="AL1:EK1"/>
    <mergeCell ref="A2:AE2"/>
    <mergeCell ref="AF2:AK2"/>
    <mergeCell ref="AL2:BC2"/>
    <mergeCell ref="BD2:BU2"/>
    <mergeCell ref="BV2:CL2"/>
    <mergeCell ref="CM2:DC2"/>
    <mergeCell ref="DD2:DT2"/>
    <mergeCell ref="DU2:EK2"/>
    <mergeCell ref="A3:AE3"/>
    <mergeCell ref="AF3:AK3"/>
    <mergeCell ref="AL3:AT3"/>
    <mergeCell ref="AU3:BC3"/>
    <mergeCell ref="BD3:BL3"/>
    <mergeCell ref="BM3:BU3"/>
    <mergeCell ref="BV3:CC3"/>
    <mergeCell ref="CD3:CL3"/>
    <mergeCell ref="CM3:CT3"/>
    <mergeCell ref="DD5:DK5"/>
    <mergeCell ref="DL5:DT5"/>
    <mergeCell ref="DU5:EB5"/>
    <mergeCell ref="EC5:EK5"/>
    <mergeCell ref="A4:AE4"/>
    <mergeCell ref="AF4:AK4"/>
    <mergeCell ref="AL4:AT4"/>
    <mergeCell ref="AU4:BC4"/>
    <mergeCell ref="BD4:BL4"/>
    <mergeCell ref="BM4:BU4"/>
    <mergeCell ref="BV4:CC4"/>
    <mergeCell ref="CD4:CL4"/>
    <mergeCell ref="CM4:CT4"/>
    <mergeCell ref="CU3:DC3"/>
    <mergeCell ref="DD3:DK3"/>
    <mergeCell ref="DL3:DT3"/>
    <mergeCell ref="DU3:EB3"/>
    <mergeCell ref="EC3:EK3"/>
    <mergeCell ref="CU4:DC4"/>
    <mergeCell ref="DD4:DK4"/>
    <mergeCell ref="DL4:DT4"/>
    <mergeCell ref="DU4:EB4"/>
    <mergeCell ref="EC4:EK4"/>
    <mergeCell ref="CU6:DC6"/>
    <mergeCell ref="DD6:DK6"/>
    <mergeCell ref="DL6:DT6"/>
    <mergeCell ref="DU6:EB6"/>
    <mergeCell ref="EC6:EK6"/>
    <mergeCell ref="A5:AE5"/>
    <mergeCell ref="AF5:AK5"/>
    <mergeCell ref="AL5:AT5"/>
    <mergeCell ref="AU5:BC5"/>
    <mergeCell ref="BD5:BL5"/>
    <mergeCell ref="A6:AE6"/>
    <mergeCell ref="AF6:AK6"/>
    <mergeCell ref="AL6:AT6"/>
    <mergeCell ref="AU6:BC6"/>
    <mergeCell ref="BD6:BL6"/>
    <mergeCell ref="BM6:BU6"/>
    <mergeCell ref="BV6:CC6"/>
    <mergeCell ref="CD6:CL6"/>
    <mergeCell ref="CM6:CT6"/>
    <mergeCell ref="BM5:BU5"/>
    <mergeCell ref="BV5:CC5"/>
    <mergeCell ref="CD5:CL5"/>
    <mergeCell ref="CM5:CT5"/>
    <mergeCell ref="CU5:DC5"/>
    <mergeCell ref="A7:AE7"/>
    <mergeCell ref="A8:AE8"/>
    <mergeCell ref="A9:AE9"/>
    <mergeCell ref="A10:AE10"/>
    <mergeCell ref="A11:AE11"/>
    <mergeCell ref="A12:AE12"/>
    <mergeCell ref="A13:AE13"/>
    <mergeCell ref="A14:AE14"/>
    <mergeCell ref="A15:AE15"/>
    <mergeCell ref="AF15:AK15"/>
    <mergeCell ref="AL15:AT15"/>
    <mergeCell ref="AU15:BC15"/>
    <mergeCell ref="BD15:BL15"/>
    <mergeCell ref="BM15:BU15"/>
    <mergeCell ref="BV15:CC15"/>
    <mergeCell ref="CD15:CL15"/>
    <mergeCell ref="CM15:CT15"/>
    <mergeCell ref="CU15:DC15"/>
    <mergeCell ref="A16:AE16"/>
    <mergeCell ref="AF16:AK16"/>
    <mergeCell ref="AL16:AT16"/>
    <mergeCell ref="AU16:BC16"/>
    <mergeCell ref="BD16:BL16"/>
    <mergeCell ref="BM16:BU16"/>
    <mergeCell ref="BV16:CC16"/>
    <mergeCell ref="CD16:CL16"/>
    <mergeCell ref="CM16:CT16"/>
    <mergeCell ref="A17:AE17"/>
    <mergeCell ref="AF17:AK17"/>
    <mergeCell ref="AL17:AT17"/>
    <mergeCell ref="AU17:BC17"/>
    <mergeCell ref="BD17:BL17"/>
    <mergeCell ref="BM17:BU17"/>
    <mergeCell ref="BV17:CC17"/>
    <mergeCell ref="CD17:CL17"/>
    <mergeCell ref="CM17:CT17"/>
    <mergeCell ref="EC20:EK23"/>
    <mergeCell ref="CD20:CL23"/>
    <mergeCell ref="CM20:CT23"/>
    <mergeCell ref="DD20:DK23"/>
    <mergeCell ref="CU20:DC23"/>
    <mergeCell ref="DU20:EB23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L20:AT23"/>
    <mergeCell ref="AU20:BC23"/>
    <mergeCell ref="BD20:BL23"/>
    <mergeCell ref="BM20:BU23"/>
    <mergeCell ref="BV20:CC23"/>
    <mergeCell ref="AF20:AK23"/>
    <mergeCell ref="A18:AE18"/>
    <mergeCell ref="A19:AE19"/>
    <mergeCell ref="A20:AE20"/>
    <mergeCell ref="A21:AE21"/>
    <mergeCell ref="A22:AE22"/>
    <mergeCell ref="A23:AE23"/>
    <mergeCell ref="DL24:DT24"/>
    <mergeCell ref="DU24:EB24"/>
    <mergeCell ref="EC24:EK24"/>
    <mergeCell ref="A25:AE25"/>
    <mergeCell ref="AF25:AK25"/>
    <mergeCell ref="AL25:AT25"/>
    <mergeCell ref="AU25:BC25"/>
    <mergeCell ref="BD25:BL25"/>
    <mergeCell ref="BM25:BU25"/>
    <mergeCell ref="BV25:CC25"/>
    <mergeCell ref="CD25:CL25"/>
    <mergeCell ref="CM25:CT25"/>
    <mergeCell ref="CU25:DC25"/>
    <mergeCell ref="DD25:DK25"/>
    <mergeCell ref="DL25:DT25"/>
    <mergeCell ref="DU25:EB25"/>
    <mergeCell ref="EC25:EK25"/>
    <mergeCell ref="A24:AE24"/>
    <mergeCell ref="AF24:AK24"/>
    <mergeCell ref="AL24:AT24"/>
    <mergeCell ref="AU24:BC24"/>
    <mergeCell ref="BD24:BL24"/>
    <mergeCell ref="BM24:BU24"/>
    <mergeCell ref="BV24:CC24"/>
    <mergeCell ref="BD26:BL26"/>
    <mergeCell ref="BM26:BU26"/>
    <mergeCell ref="BV26:CC26"/>
    <mergeCell ref="CD26:CL26"/>
    <mergeCell ref="CM26:CT26"/>
    <mergeCell ref="CD24:CL24"/>
    <mergeCell ref="CM24:CT24"/>
    <mergeCell ref="CU24:DC24"/>
    <mergeCell ref="DD24:DK24"/>
    <mergeCell ref="DL26:DT26"/>
    <mergeCell ref="DU26:EB26"/>
    <mergeCell ref="EC26:EK26"/>
    <mergeCell ref="A27:AE27"/>
    <mergeCell ref="A28:AE28"/>
    <mergeCell ref="A29:AE29"/>
    <mergeCell ref="A30:AE30"/>
    <mergeCell ref="AL27:AT28"/>
    <mergeCell ref="AU27:BC28"/>
    <mergeCell ref="BD27:BL28"/>
    <mergeCell ref="BM27:BU28"/>
    <mergeCell ref="BV27:CC28"/>
    <mergeCell ref="EC27:EK28"/>
    <mergeCell ref="DL29:DT32"/>
    <mergeCell ref="DU29:EB32"/>
    <mergeCell ref="EC29:EK32"/>
    <mergeCell ref="CD29:CL32"/>
    <mergeCell ref="CM29:CT32"/>
    <mergeCell ref="AF27:AK28"/>
    <mergeCell ref="DU27:EB28"/>
    <mergeCell ref="A26:AE26"/>
    <mergeCell ref="AF26:AK26"/>
    <mergeCell ref="AL26:AT26"/>
    <mergeCell ref="AU26:BC26"/>
    <mergeCell ref="A31:AE31"/>
    <mergeCell ref="A32:AE32"/>
    <mergeCell ref="A33:AE33"/>
    <mergeCell ref="AF33:AK33"/>
    <mergeCell ref="AL33:AT33"/>
    <mergeCell ref="AU33:BC33"/>
    <mergeCell ref="BD33:BL33"/>
    <mergeCell ref="BM33:BU33"/>
    <mergeCell ref="BV33:CC33"/>
    <mergeCell ref="AF29:AK32"/>
    <mergeCell ref="AL29:AT32"/>
    <mergeCell ref="AU29:BC32"/>
    <mergeCell ref="BD29:BL32"/>
    <mergeCell ref="BM29:BU32"/>
    <mergeCell ref="BV29:CC32"/>
    <mergeCell ref="DU33:EB33"/>
    <mergeCell ref="EC33:EK33"/>
    <mergeCell ref="A34:AE34"/>
    <mergeCell ref="AF34:AK34"/>
    <mergeCell ref="AL34:AT34"/>
    <mergeCell ref="AU34:BC34"/>
    <mergeCell ref="BD34:BL34"/>
    <mergeCell ref="BM34:BU34"/>
    <mergeCell ref="BV34:CC34"/>
    <mergeCell ref="CD34:CL34"/>
    <mergeCell ref="CM34:CT34"/>
    <mergeCell ref="CU34:DC34"/>
    <mergeCell ref="DD34:DK34"/>
    <mergeCell ref="DL34:DT34"/>
    <mergeCell ref="DU34:EB34"/>
    <mergeCell ref="EC34:EK34"/>
    <mergeCell ref="DU35:EB35"/>
    <mergeCell ref="EC35:EK35"/>
    <mergeCell ref="A36:AE36"/>
    <mergeCell ref="A37:AE37"/>
    <mergeCell ref="A38:AE38"/>
    <mergeCell ref="A39:AE39"/>
    <mergeCell ref="BV36:CC37"/>
    <mergeCell ref="EC36:EK37"/>
    <mergeCell ref="DU38:EB41"/>
    <mergeCell ref="EC38:EK41"/>
    <mergeCell ref="CD38:CL41"/>
    <mergeCell ref="CM38:CT41"/>
    <mergeCell ref="AF36:AK37"/>
    <mergeCell ref="AL36:AT37"/>
    <mergeCell ref="AU36:BC37"/>
    <mergeCell ref="BD36:BL37"/>
    <mergeCell ref="BM36:BU37"/>
    <mergeCell ref="DL38:DT41"/>
    <mergeCell ref="A35:AE35"/>
    <mergeCell ref="AF35:AK35"/>
    <mergeCell ref="AL35:AT35"/>
    <mergeCell ref="AU35:BC35"/>
    <mergeCell ref="BD35:BL35"/>
    <mergeCell ref="BM35:BU35"/>
    <mergeCell ref="A40:AE40"/>
    <mergeCell ref="A41:AE41"/>
    <mergeCell ref="A42:AE42"/>
    <mergeCell ref="AF42:AK42"/>
    <mergeCell ref="AL42:AT42"/>
    <mergeCell ref="AU42:BC42"/>
    <mergeCell ref="BD42:BL42"/>
    <mergeCell ref="BM42:BU42"/>
    <mergeCell ref="BV42:CC42"/>
    <mergeCell ref="AF38:AK41"/>
    <mergeCell ref="AL38:AT41"/>
    <mergeCell ref="AU38:BC41"/>
    <mergeCell ref="BD38:BL41"/>
    <mergeCell ref="BM38:BU41"/>
    <mergeCell ref="BV38:CC41"/>
    <mergeCell ref="DU42:EB42"/>
    <mergeCell ref="EC42:EK42"/>
    <mergeCell ref="A43:AE43"/>
    <mergeCell ref="AF43:AK43"/>
    <mergeCell ref="AL43:AT43"/>
    <mergeCell ref="AU43:BC43"/>
    <mergeCell ref="BD43:BL43"/>
    <mergeCell ref="BM43:BU43"/>
    <mergeCell ref="BV43:CC43"/>
    <mergeCell ref="CD43:CL43"/>
    <mergeCell ref="CM43:CT43"/>
    <mergeCell ref="CU43:DC43"/>
    <mergeCell ref="DD43:DK43"/>
    <mergeCell ref="DL43:DT43"/>
    <mergeCell ref="DU43:EB43"/>
    <mergeCell ref="EC43:EK43"/>
    <mergeCell ref="A44:AE44"/>
    <mergeCell ref="AF44:AK44"/>
    <mergeCell ref="AL44:AT44"/>
    <mergeCell ref="AU44:BC44"/>
    <mergeCell ref="BD44:BL44"/>
    <mergeCell ref="BM44:BU44"/>
    <mergeCell ref="BV44:CC44"/>
    <mergeCell ref="CD44:CL44"/>
    <mergeCell ref="CM44:CT44"/>
    <mergeCell ref="DU44:EB44"/>
    <mergeCell ref="EC44:EK44"/>
    <mergeCell ref="DL27:DT28"/>
    <mergeCell ref="CD18:CL19"/>
    <mergeCell ref="CM18:CT19"/>
    <mergeCell ref="CU18:DC19"/>
    <mergeCell ref="DD36:DK37"/>
    <mergeCell ref="DD38:DK41"/>
    <mergeCell ref="DD27:DK28"/>
    <mergeCell ref="DD29:DK32"/>
    <mergeCell ref="CD27:CL28"/>
    <mergeCell ref="CM27:CT28"/>
    <mergeCell ref="CU27:DC28"/>
    <mergeCell ref="CU38:DC41"/>
    <mergeCell ref="CD36:CL37"/>
    <mergeCell ref="CM36:CT37"/>
    <mergeCell ref="CU36:DC37"/>
    <mergeCell ref="CU29:DC32"/>
    <mergeCell ref="DL20:DT23"/>
    <mergeCell ref="DL36:DT37"/>
    <mergeCell ref="DU36:EB37"/>
    <mergeCell ref="CD42:CL42"/>
    <mergeCell ref="CM42:CT42"/>
    <mergeCell ref="CU42:DC42"/>
    <mergeCell ref="AF11:AK14"/>
    <mergeCell ref="AL11:AT14"/>
    <mergeCell ref="AU11:BC14"/>
    <mergeCell ref="BD11:BL14"/>
    <mergeCell ref="BM11:BU14"/>
    <mergeCell ref="DD11:DK14"/>
    <mergeCell ref="CU44:DC44"/>
    <mergeCell ref="DD44:DK44"/>
    <mergeCell ref="DL44:DT44"/>
    <mergeCell ref="DD42:DK42"/>
    <mergeCell ref="DL42:DT42"/>
    <mergeCell ref="CU35:DC35"/>
    <mergeCell ref="DD35:DK35"/>
    <mergeCell ref="DL35:DT35"/>
    <mergeCell ref="BV35:CC35"/>
    <mergeCell ref="CD35:CL35"/>
    <mergeCell ref="CM35:CT35"/>
    <mergeCell ref="CD33:CL33"/>
    <mergeCell ref="CM33:CT33"/>
    <mergeCell ref="CU33:DC33"/>
    <mergeCell ref="DD33:DK33"/>
    <mergeCell ref="DL33:DT33"/>
    <mergeCell ref="CU26:DC26"/>
    <mergeCell ref="DD26:DK26"/>
    <mergeCell ref="BV9:CC10"/>
    <mergeCell ref="DL9:DT10"/>
    <mergeCell ref="DD18:DK19"/>
    <mergeCell ref="BV11:CC14"/>
    <mergeCell ref="DL11:DT14"/>
    <mergeCell ref="DU11:EB14"/>
    <mergeCell ref="EC11:EK14"/>
    <mergeCell ref="CD11:CL14"/>
    <mergeCell ref="CM11:CT14"/>
    <mergeCell ref="CU11:DC14"/>
    <mergeCell ref="CU17:DC17"/>
    <mergeCell ref="DD17:DK17"/>
    <mergeCell ref="DL17:DT17"/>
    <mergeCell ref="DU17:EB17"/>
    <mergeCell ref="EC17:EK17"/>
    <mergeCell ref="DD15:DK15"/>
    <mergeCell ref="DL15:DT15"/>
    <mergeCell ref="DU15:EB15"/>
    <mergeCell ref="EC15:EK15"/>
    <mergeCell ref="CU16:DC16"/>
    <mergeCell ref="DD16:DK16"/>
    <mergeCell ref="DL16:DT16"/>
    <mergeCell ref="DU16:EB16"/>
    <mergeCell ref="EC16:EK16"/>
    <mergeCell ref="DD7:DK8"/>
    <mergeCell ref="DD9:DK10"/>
    <mergeCell ref="DU9:EB10"/>
    <mergeCell ref="EC9:EK10"/>
    <mergeCell ref="BV7:CC8"/>
    <mergeCell ref="DL7:DT8"/>
    <mergeCell ref="DU7:EB8"/>
    <mergeCell ref="EC7:EK8"/>
    <mergeCell ref="AF9:AK10"/>
    <mergeCell ref="AL9:AT10"/>
    <mergeCell ref="AU9:BC10"/>
    <mergeCell ref="BD9:BL10"/>
    <mergeCell ref="BM9:BU10"/>
    <mergeCell ref="CD7:CL8"/>
    <mergeCell ref="CM7:CT8"/>
    <mergeCell ref="CU7:DC8"/>
    <mergeCell ref="CD9:CL10"/>
    <mergeCell ref="CM9:CT10"/>
    <mergeCell ref="CU9:DC10"/>
    <mergeCell ref="AF7:AK8"/>
    <mergeCell ref="AL7:AT8"/>
    <mergeCell ref="AU7:BC8"/>
    <mergeCell ref="BD7:BL8"/>
    <mergeCell ref="BM7:BU8"/>
  </mergeCells>
  <pageMargins left="0.59055118110236204" right="0.39370078740157499" top="0.78740157480314998" bottom="0.39370078740157499" header="0.27559055118110198" footer="0.27559055118110198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8"/>
  </sheetPr>
  <dimension ref="A1:EK43"/>
  <sheetViews>
    <sheetView workbookViewId="0">
      <selection activeCell="DH28" sqref="DH28:DQ31"/>
    </sheetView>
  </sheetViews>
  <sheetFormatPr defaultColWidth="1.42578125" defaultRowHeight="15.75"/>
  <cols>
    <col min="1" max="16384" width="1.42578125" style="5"/>
  </cols>
  <sheetData>
    <row r="1" spans="1:141" s="3" customFormat="1" ht="12.75" customHeight="1">
      <c r="A1" s="169" t="s">
        <v>73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21"/>
      <c r="AF1" s="116" t="s">
        <v>74</v>
      </c>
      <c r="AG1" s="169"/>
      <c r="AH1" s="169"/>
      <c r="AI1" s="169"/>
      <c r="AJ1" s="169"/>
      <c r="AK1" s="121"/>
      <c r="AL1" s="225" t="s">
        <v>665</v>
      </c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</row>
    <row r="2" spans="1:141" s="3" customFormat="1" ht="12.75">
      <c r="A2" s="165" t="s">
        <v>626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17"/>
      <c r="AF2" s="119" t="s">
        <v>78</v>
      </c>
      <c r="AG2" s="165"/>
      <c r="AH2" s="165"/>
      <c r="AI2" s="165"/>
      <c r="AJ2" s="165"/>
      <c r="AK2" s="117"/>
      <c r="AL2" s="112" t="s">
        <v>666</v>
      </c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</row>
    <row r="3" spans="1:141" s="3" customFormat="1" ht="12.7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17"/>
      <c r="AF3" s="119"/>
      <c r="AG3" s="165"/>
      <c r="AH3" s="165"/>
      <c r="AI3" s="165"/>
      <c r="AJ3" s="165"/>
      <c r="AK3" s="117"/>
      <c r="AL3" s="118" t="s">
        <v>667</v>
      </c>
      <c r="AM3" s="118"/>
      <c r="AN3" s="118"/>
      <c r="AO3" s="118"/>
      <c r="AP3" s="118"/>
      <c r="AQ3" s="118"/>
      <c r="AR3" s="118"/>
      <c r="AS3" s="118"/>
      <c r="AT3" s="118"/>
      <c r="AU3" s="118" t="s">
        <v>668</v>
      </c>
      <c r="AV3" s="118"/>
      <c r="AW3" s="118"/>
      <c r="AX3" s="118"/>
      <c r="AY3" s="118"/>
      <c r="AZ3" s="118"/>
      <c r="BA3" s="118"/>
      <c r="BB3" s="118"/>
      <c r="BC3" s="118"/>
      <c r="BD3" s="118" t="s">
        <v>669</v>
      </c>
      <c r="BE3" s="118"/>
      <c r="BF3" s="118"/>
      <c r="BG3" s="118"/>
      <c r="BH3" s="118"/>
      <c r="BI3" s="118"/>
      <c r="BJ3" s="118"/>
      <c r="BK3" s="118"/>
      <c r="BL3" s="118"/>
      <c r="BM3" s="118" t="s">
        <v>670</v>
      </c>
      <c r="BN3" s="118"/>
      <c r="BO3" s="118"/>
      <c r="BP3" s="118"/>
      <c r="BQ3" s="118"/>
      <c r="BR3" s="118"/>
      <c r="BS3" s="118"/>
      <c r="BT3" s="118"/>
      <c r="BU3" s="118"/>
      <c r="BV3" s="118" t="s">
        <v>671</v>
      </c>
      <c r="BW3" s="118"/>
      <c r="BX3" s="118"/>
      <c r="BY3" s="118"/>
      <c r="BZ3" s="118"/>
      <c r="CA3" s="118"/>
      <c r="CB3" s="118"/>
      <c r="CC3" s="118"/>
      <c r="CD3" s="118"/>
      <c r="CE3" s="118" t="s">
        <v>672</v>
      </c>
      <c r="CF3" s="118"/>
      <c r="CG3" s="118"/>
      <c r="CH3" s="118"/>
      <c r="CI3" s="118"/>
      <c r="CJ3" s="118"/>
      <c r="CK3" s="118"/>
      <c r="CL3" s="118"/>
      <c r="CM3" s="118"/>
      <c r="CN3" s="118" t="s">
        <v>673</v>
      </c>
      <c r="CO3" s="118"/>
      <c r="CP3" s="118"/>
      <c r="CQ3" s="118"/>
      <c r="CR3" s="118"/>
      <c r="CS3" s="118"/>
      <c r="CT3" s="118"/>
      <c r="CU3" s="118"/>
      <c r="CV3" s="118"/>
      <c r="CW3" s="118"/>
      <c r="CX3" s="118" t="s">
        <v>674</v>
      </c>
      <c r="CY3" s="118"/>
      <c r="CZ3" s="118"/>
      <c r="DA3" s="118"/>
      <c r="DB3" s="118"/>
      <c r="DC3" s="118"/>
      <c r="DD3" s="118"/>
      <c r="DE3" s="118"/>
      <c r="DF3" s="118"/>
      <c r="DG3" s="118"/>
      <c r="DH3" s="118" t="s">
        <v>675</v>
      </c>
      <c r="DI3" s="118"/>
      <c r="DJ3" s="118"/>
      <c r="DK3" s="118"/>
      <c r="DL3" s="118"/>
      <c r="DM3" s="118"/>
      <c r="DN3" s="118"/>
      <c r="DO3" s="118"/>
      <c r="DP3" s="118"/>
      <c r="DQ3" s="118"/>
      <c r="DR3" s="118" t="s">
        <v>676</v>
      </c>
      <c r="DS3" s="118"/>
      <c r="DT3" s="118"/>
      <c r="DU3" s="118"/>
      <c r="DV3" s="118"/>
      <c r="DW3" s="118"/>
      <c r="DX3" s="118"/>
      <c r="DY3" s="118"/>
      <c r="DZ3" s="118"/>
      <c r="EA3" s="118"/>
      <c r="EB3" s="115" t="s">
        <v>677</v>
      </c>
      <c r="EC3" s="115"/>
      <c r="ED3" s="115"/>
      <c r="EE3" s="115"/>
      <c r="EF3" s="115"/>
      <c r="EG3" s="115"/>
      <c r="EH3" s="115"/>
      <c r="EI3" s="115"/>
      <c r="EJ3" s="115"/>
      <c r="EK3" s="116"/>
    </row>
    <row r="4" spans="1:141" s="3" customFormat="1" ht="12.7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17"/>
      <c r="AF4" s="119"/>
      <c r="AG4" s="165"/>
      <c r="AH4" s="165"/>
      <c r="AI4" s="165"/>
      <c r="AJ4" s="165"/>
      <c r="AK4" s="117"/>
      <c r="AL4" s="118" t="s">
        <v>678</v>
      </c>
      <c r="AM4" s="118"/>
      <c r="AN4" s="118"/>
      <c r="AO4" s="118"/>
      <c r="AP4" s="118"/>
      <c r="AQ4" s="118"/>
      <c r="AR4" s="118"/>
      <c r="AS4" s="118"/>
      <c r="AT4" s="118"/>
      <c r="AU4" s="118" t="s">
        <v>678</v>
      </c>
      <c r="AV4" s="118"/>
      <c r="AW4" s="118"/>
      <c r="AX4" s="118"/>
      <c r="AY4" s="118"/>
      <c r="AZ4" s="118"/>
      <c r="BA4" s="118"/>
      <c r="BB4" s="118"/>
      <c r="BC4" s="118"/>
      <c r="BD4" s="118" t="s">
        <v>678</v>
      </c>
      <c r="BE4" s="118"/>
      <c r="BF4" s="118"/>
      <c r="BG4" s="118"/>
      <c r="BH4" s="118"/>
      <c r="BI4" s="118"/>
      <c r="BJ4" s="118"/>
      <c r="BK4" s="118"/>
      <c r="BL4" s="118"/>
      <c r="BM4" s="118" t="s">
        <v>678</v>
      </c>
      <c r="BN4" s="118"/>
      <c r="BO4" s="118"/>
      <c r="BP4" s="118"/>
      <c r="BQ4" s="118"/>
      <c r="BR4" s="118"/>
      <c r="BS4" s="118"/>
      <c r="BT4" s="118"/>
      <c r="BU4" s="118"/>
      <c r="BV4" s="118" t="s">
        <v>678</v>
      </c>
      <c r="BW4" s="118"/>
      <c r="BX4" s="118"/>
      <c r="BY4" s="118"/>
      <c r="BZ4" s="118"/>
      <c r="CA4" s="118"/>
      <c r="CB4" s="118"/>
      <c r="CC4" s="118"/>
      <c r="CD4" s="118"/>
      <c r="CE4" s="118" t="s">
        <v>678</v>
      </c>
      <c r="CF4" s="118"/>
      <c r="CG4" s="118"/>
      <c r="CH4" s="118"/>
      <c r="CI4" s="118"/>
      <c r="CJ4" s="118"/>
      <c r="CK4" s="118"/>
      <c r="CL4" s="118"/>
      <c r="CM4" s="118"/>
      <c r="CN4" s="118" t="s">
        <v>678</v>
      </c>
      <c r="CO4" s="118"/>
      <c r="CP4" s="118"/>
      <c r="CQ4" s="118"/>
      <c r="CR4" s="118"/>
      <c r="CS4" s="118"/>
      <c r="CT4" s="118"/>
      <c r="CU4" s="118"/>
      <c r="CV4" s="118"/>
      <c r="CW4" s="118"/>
      <c r="CX4" s="118" t="s">
        <v>678</v>
      </c>
      <c r="CY4" s="118"/>
      <c r="CZ4" s="118"/>
      <c r="DA4" s="118"/>
      <c r="DB4" s="118"/>
      <c r="DC4" s="118"/>
      <c r="DD4" s="118"/>
      <c r="DE4" s="118"/>
      <c r="DF4" s="118"/>
      <c r="DG4" s="118"/>
      <c r="DH4" s="118" t="s">
        <v>678</v>
      </c>
      <c r="DI4" s="118"/>
      <c r="DJ4" s="118"/>
      <c r="DK4" s="118"/>
      <c r="DL4" s="118"/>
      <c r="DM4" s="118"/>
      <c r="DN4" s="118"/>
      <c r="DO4" s="118"/>
      <c r="DP4" s="118"/>
      <c r="DQ4" s="118"/>
      <c r="DR4" s="118" t="s">
        <v>678</v>
      </c>
      <c r="DS4" s="118"/>
      <c r="DT4" s="118"/>
      <c r="DU4" s="118"/>
      <c r="DV4" s="118"/>
      <c r="DW4" s="118"/>
      <c r="DX4" s="118"/>
      <c r="DY4" s="118"/>
      <c r="DZ4" s="118"/>
      <c r="EA4" s="118"/>
      <c r="EB4" s="118" t="s">
        <v>679</v>
      </c>
      <c r="EC4" s="118"/>
      <c r="ED4" s="118"/>
      <c r="EE4" s="118"/>
      <c r="EF4" s="118"/>
      <c r="EG4" s="118"/>
      <c r="EH4" s="118"/>
      <c r="EI4" s="118"/>
      <c r="EJ4" s="118"/>
      <c r="EK4" s="119"/>
    </row>
    <row r="5" spans="1:141" s="3" customFormat="1" ht="12.75">
      <c r="A5" s="113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5">
        <v>2</v>
      </c>
      <c r="AG5" s="115"/>
      <c r="AH5" s="115"/>
      <c r="AI5" s="115"/>
      <c r="AJ5" s="115"/>
      <c r="AK5" s="115"/>
      <c r="AL5" s="115">
        <v>23</v>
      </c>
      <c r="AM5" s="115"/>
      <c r="AN5" s="115"/>
      <c r="AO5" s="115"/>
      <c r="AP5" s="115"/>
      <c r="AQ5" s="115"/>
      <c r="AR5" s="115"/>
      <c r="AS5" s="115"/>
      <c r="AT5" s="115"/>
      <c r="AU5" s="115">
        <v>24</v>
      </c>
      <c r="AV5" s="115"/>
      <c r="AW5" s="115"/>
      <c r="AX5" s="115"/>
      <c r="AY5" s="115"/>
      <c r="AZ5" s="115"/>
      <c r="BA5" s="115"/>
      <c r="BB5" s="115"/>
      <c r="BC5" s="115"/>
      <c r="BD5" s="115">
        <v>25</v>
      </c>
      <c r="BE5" s="115"/>
      <c r="BF5" s="115"/>
      <c r="BG5" s="115"/>
      <c r="BH5" s="115"/>
      <c r="BI5" s="115"/>
      <c r="BJ5" s="115"/>
      <c r="BK5" s="115"/>
      <c r="BL5" s="115"/>
      <c r="BM5" s="115">
        <v>26</v>
      </c>
      <c r="BN5" s="115"/>
      <c r="BO5" s="115"/>
      <c r="BP5" s="115"/>
      <c r="BQ5" s="115"/>
      <c r="BR5" s="115"/>
      <c r="BS5" s="115"/>
      <c r="BT5" s="115"/>
      <c r="BU5" s="115"/>
      <c r="BV5" s="115">
        <v>27</v>
      </c>
      <c r="BW5" s="115"/>
      <c r="BX5" s="115"/>
      <c r="BY5" s="115"/>
      <c r="BZ5" s="115"/>
      <c r="CA5" s="115"/>
      <c r="CB5" s="115"/>
      <c r="CC5" s="115"/>
      <c r="CD5" s="115"/>
      <c r="CE5" s="115">
        <v>28</v>
      </c>
      <c r="CF5" s="115"/>
      <c r="CG5" s="115"/>
      <c r="CH5" s="115"/>
      <c r="CI5" s="115"/>
      <c r="CJ5" s="115"/>
      <c r="CK5" s="115"/>
      <c r="CL5" s="115"/>
      <c r="CM5" s="115"/>
      <c r="CN5" s="115">
        <v>29</v>
      </c>
      <c r="CO5" s="115"/>
      <c r="CP5" s="115"/>
      <c r="CQ5" s="115"/>
      <c r="CR5" s="115"/>
      <c r="CS5" s="115"/>
      <c r="CT5" s="115"/>
      <c r="CU5" s="115"/>
      <c r="CV5" s="115"/>
      <c r="CW5" s="115"/>
      <c r="CX5" s="115">
        <v>30</v>
      </c>
      <c r="CY5" s="115"/>
      <c r="CZ5" s="115"/>
      <c r="DA5" s="115"/>
      <c r="DB5" s="115"/>
      <c r="DC5" s="115"/>
      <c r="DD5" s="115"/>
      <c r="DE5" s="115"/>
      <c r="DF5" s="115"/>
      <c r="DG5" s="115"/>
      <c r="DH5" s="115">
        <v>31</v>
      </c>
      <c r="DI5" s="115"/>
      <c r="DJ5" s="115"/>
      <c r="DK5" s="115"/>
      <c r="DL5" s="115"/>
      <c r="DM5" s="115"/>
      <c r="DN5" s="115"/>
      <c r="DO5" s="115"/>
      <c r="DP5" s="115"/>
      <c r="DQ5" s="115"/>
      <c r="DR5" s="115">
        <v>32</v>
      </c>
      <c r="DS5" s="115"/>
      <c r="DT5" s="115"/>
      <c r="DU5" s="115"/>
      <c r="DV5" s="115"/>
      <c r="DW5" s="115"/>
      <c r="DX5" s="115"/>
      <c r="DY5" s="115"/>
      <c r="DZ5" s="115"/>
      <c r="EA5" s="115"/>
      <c r="EB5" s="115">
        <v>33</v>
      </c>
      <c r="EC5" s="115"/>
      <c r="ED5" s="115"/>
      <c r="EE5" s="115"/>
      <c r="EF5" s="115"/>
      <c r="EG5" s="115"/>
      <c r="EH5" s="115"/>
      <c r="EI5" s="115"/>
      <c r="EJ5" s="115"/>
      <c r="EK5" s="116"/>
    </row>
    <row r="6" spans="1:141" s="3" customFormat="1" ht="12.75">
      <c r="A6" s="99" t="s">
        <v>637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78" t="s">
        <v>157</v>
      </c>
      <c r="AG6" s="79"/>
      <c r="AH6" s="79"/>
      <c r="AI6" s="79"/>
      <c r="AJ6" s="79"/>
      <c r="AK6" s="79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73"/>
    </row>
    <row r="7" spans="1:141" s="3" customFormat="1" ht="12.75">
      <c r="A7" s="67" t="s">
        <v>638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72"/>
      <c r="AG7" s="73"/>
      <c r="AH7" s="73"/>
      <c r="AI7" s="73"/>
      <c r="AJ7" s="73"/>
      <c r="AK7" s="7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171"/>
    </row>
    <row r="8" spans="1:141" s="3" customFormat="1" ht="12.75">
      <c r="A8" s="96" t="s">
        <v>94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72" t="s">
        <v>159</v>
      </c>
      <c r="AG8" s="73"/>
      <c r="AH8" s="73"/>
      <c r="AI8" s="73"/>
      <c r="AJ8" s="73"/>
      <c r="AK8" s="7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171"/>
    </row>
    <row r="9" spans="1:141" s="3" customFormat="1" ht="12.75">
      <c r="A9" s="92" t="s">
        <v>639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72"/>
      <c r="AG9" s="73"/>
      <c r="AH9" s="73"/>
      <c r="AI9" s="73"/>
      <c r="AJ9" s="73"/>
      <c r="AK9" s="7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171"/>
    </row>
    <row r="10" spans="1:141" s="3" customFormat="1" ht="12.75">
      <c r="A10" s="294" t="s">
        <v>102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72" t="s">
        <v>640</v>
      </c>
      <c r="AG10" s="73"/>
      <c r="AH10" s="73"/>
      <c r="AI10" s="73"/>
      <c r="AJ10" s="73"/>
      <c r="AK10" s="7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171"/>
    </row>
    <row r="11" spans="1:141" s="3" customFormat="1" ht="12.75">
      <c r="A11" s="295" t="s">
        <v>641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72"/>
      <c r="AG11" s="73"/>
      <c r="AH11" s="73"/>
      <c r="AI11" s="73"/>
      <c r="AJ11" s="73"/>
      <c r="AK11" s="7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171"/>
    </row>
    <row r="12" spans="1:141" s="3" customFormat="1" ht="12.75">
      <c r="A12" s="295" t="s">
        <v>642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72"/>
      <c r="AG12" s="73"/>
      <c r="AH12" s="73"/>
      <c r="AI12" s="73"/>
      <c r="AJ12" s="73"/>
      <c r="AK12" s="7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171"/>
    </row>
    <row r="13" spans="1:141" s="3" customFormat="1" ht="12.75">
      <c r="A13" s="296" t="s">
        <v>216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72"/>
      <c r="AG13" s="73"/>
      <c r="AH13" s="73"/>
      <c r="AI13" s="73"/>
      <c r="AJ13" s="73"/>
      <c r="AK13" s="7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171"/>
    </row>
    <row r="14" spans="1:141" s="3" customFormat="1" ht="12.7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72"/>
      <c r="AG14" s="73"/>
      <c r="AH14" s="73"/>
      <c r="AI14" s="73"/>
      <c r="AJ14" s="73"/>
      <c r="AK14" s="7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171"/>
    </row>
    <row r="15" spans="1:141" s="3" customFormat="1" ht="12.75">
      <c r="A15" s="97" t="s">
        <v>643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72" t="s">
        <v>161</v>
      </c>
      <c r="AG15" s="73"/>
      <c r="AH15" s="73"/>
      <c r="AI15" s="73"/>
      <c r="AJ15" s="73"/>
      <c r="AK15" s="7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171"/>
    </row>
    <row r="16" spans="1:141" s="3" customFormat="1" ht="12.75">
      <c r="A16" s="66" t="s">
        <v>644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72" t="s">
        <v>329</v>
      </c>
      <c r="AG16" s="73"/>
      <c r="AH16" s="73"/>
      <c r="AI16" s="73"/>
      <c r="AJ16" s="73"/>
      <c r="AK16" s="7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171"/>
    </row>
    <row r="17" spans="1:141" s="3" customFormat="1" ht="12.75">
      <c r="A17" s="96" t="s">
        <v>94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72" t="s">
        <v>398</v>
      </c>
      <c r="AG17" s="73"/>
      <c r="AH17" s="73"/>
      <c r="AI17" s="73"/>
      <c r="AJ17" s="73"/>
      <c r="AK17" s="7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171"/>
    </row>
    <row r="18" spans="1:141" s="3" customFormat="1" ht="12.75">
      <c r="A18" s="92" t="s">
        <v>639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72"/>
      <c r="AG18" s="73"/>
      <c r="AH18" s="73"/>
      <c r="AI18" s="73"/>
      <c r="AJ18" s="73"/>
      <c r="AK18" s="7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171"/>
    </row>
    <row r="19" spans="1:141" s="3" customFormat="1" ht="12.75">
      <c r="A19" s="294" t="s">
        <v>102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72" t="s">
        <v>645</v>
      </c>
      <c r="AG19" s="73"/>
      <c r="AH19" s="73"/>
      <c r="AI19" s="73"/>
      <c r="AJ19" s="73"/>
      <c r="AK19" s="7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171"/>
    </row>
    <row r="20" spans="1:141" s="3" customFormat="1" ht="12.75">
      <c r="A20" s="295" t="s">
        <v>641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72"/>
      <c r="AG20" s="73"/>
      <c r="AH20" s="73"/>
      <c r="AI20" s="73"/>
      <c r="AJ20" s="73"/>
      <c r="AK20" s="7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171"/>
    </row>
    <row r="21" spans="1:141" s="3" customFormat="1" ht="12.75">
      <c r="A21" s="295" t="s">
        <v>642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72"/>
      <c r="AG21" s="73"/>
      <c r="AH21" s="73"/>
      <c r="AI21" s="73"/>
      <c r="AJ21" s="73"/>
      <c r="AK21" s="7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171"/>
    </row>
    <row r="22" spans="1:141" s="3" customFormat="1" ht="12.75">
      <c r="A22" s="296" t="s">
        <v>216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72"/>
      <c r="AG22" s="73"/>
      <c r="AH22" s="73"/>
      <c r="AI22" s="73"/>
      <c r="AJ22" s="73"/>
      <c r="AK22" s="7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171"/>
    </row>
    <row r="23" spans="1:141" s="3" customFormat="1" ht="12.7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72"/>
      <c r="AG23" s="73"/>
      <c r="AH23" s="73"/>
      <c r="AI23" s="73"/>
      <c r="AJ23" s="73"/>
      <c r="AK23" s="7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171"/>
    </row>
    <row r="24" spans="1:141" s="3" customFormat="1" ht="12.75">
      <c r="A24" s="97" t="s">
        <v>643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72" t="s">
        <v>646</v>
      </c>
      <c r="AG24" s="73"/>
      <c r="AH24" s="73"/>
      <c r="AI24" s="73"/>
      <c r="AJ24" s="73"/>
      <c r="AK24" s="7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171"/>
    </row>
    <row r="25" spans="1:141" s="3" customFormat="1" ht="12.75">
      <c r="A25" s="66" t="s">
        <v>680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72" t="s">
        <v>331</v>
      </c>
      <c r="AG25" s="73"/>
      <c r="AH25" s="73"/>
      <c r="AI25" s="73"/>
      <c r="AJ25" s="73"/>
      <c r="AK25" s="7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171"/>
    </row>
    <row r="26" spans="1:141" s="3" customFormat="1" ht="12.75">
      <c r="A26" s="96" t="s">
        <v>94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72" t="s">
        <v>332</v>
      </c>
      <c r="AG26" s="73"/>
      <c r="AH26" s="73"/>
      <c r="AI26" s="73"/>
      <c r="AJ26" s="73"/>
      <c r="AK26" s="7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171"/>
    </row>
    <row r="27" spans="1:141" s="3" customFormat="1" ht="12.75">
      <c r="A27" s="92" t="s">
        <v>639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72"/>
      <c r="AG27" s="73"/>
      <c r="AH27" s="73"/>
      <c r="AI27" s="73"/>
      <c r="AJ27" s="73"/>
      <c r="AK27" s="7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171"/>
    </row>
    <row r="28" spans="1:141" s="3" customFormat="1" ht="12.75">
      <c r="A28" s="294" t="s">
        <v>102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72" t="s">
        <v>648</v>
      </c>
      <c r="AG28" s="73"/>
      <c r="AH28" s="73"/>
      <c r="AI28" s="73"/>
      <c r="AJ28" s="73"/>
      <c r="AK28" s="7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171"/>
    </row>
    <row r="29" spans="1:141" s="3" customFormat="1" ht="12.75">
      <c r="A29" s="295" t="s">
        <v>641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72"/>
      <c r="AG29" s="73"/>
      <c r="AH29" s="73"/>
      <c r="AI29" s="73"/>
      <c r="AJ29" s="73"/>
      <c r="AK29" s="7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171"/>
    </row>
    <row r="30" spans="1:141" s="3" customFormat="1" ht="12.75">
      <c r="A30" s="295" t="s">
        <v>642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72"/>
      <c r="AG30" s="73"/>
      <c r="AH30" s="73"/>
      <c r="AI30" s="73"/>
      <c r="AJ30" s="73"/>
      <c r="AK30" s="7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171"/>
    </row>
    <row r="31" spans="1:141" s="3" customFormat="1" ht="12.75">
      <c r="A31" s="296" t="s">
        <v>216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72"/>
      <c r="AG31" s="73"/>
      <c r="AH31" s="73"/>
      <c r="AI31" s="73"/>
      <c r="AJ31" s="73"/>
      <c r="AK31" s="7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171"/>
    </row>
    <row r="32" spans="1:141" s="3" customFormat="1" ht="12.7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72"/>
      <c r="AG32" s="73"/>
      <c r="AH32" s="73"/>
      <c r="AI32" s="73"/>
      <c r="AJ32" s="73"/>
      <c r="AK32" s="7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171"/>
    </row>
    <row r="33" spans="1:141" s="3" customFormat="1" ht="12.75">
      <c r="A33" s="97" t="s">
        <v>643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72" t="s">
        <v>335</v>
      </c>
      <c r="AG33" s="73"/>
      <c r="AH33" s="73"/>
      <c r="AI33" s="73"/>
      <c r="AJ33" s="73"/>
      <c r="AK33" s="7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171"/>
    </row>
    <row r="34" spans="1:141" s="3" customFormat="1" ht="12.75">
      <c r="A34" s="66" t="s">
        <v>681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72" t="s">
        <v>352</v>
      </c>
      <c r="AG34" s="73"/>
      <c r="AH34" s="73"/>
      <c r="AI34" s="73"/>
      <c r="AJ34" s="73"/>
      <c r="AK34" s="7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171"/>
    </row>
    <row r="35" spans="1:141" s="3" customFormat="1" ht="12.75">
      <c r="A35" s="96" t="s">
        <v>94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72" t="s">
        <v>353</v>
      </c>
      <c r="AG35" s="73"/>
      <c r="AH35" s="73"/>
      <c r="AI35" s="73"/>
      <c r="AJ35" s="73"/>
      <c r="AK35" s="7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171"/>
    </row>
    <row r="36" spans="1:141" s="3" customFormat="1" ht="12.75">
      <c r="A36" s="92" t="s">
        <v>639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72"/>
      <c r="AG36" s="73"/>
      <c r="AH36" s="73"/>
      <c r="AI36" s="73"/>
      <c r="AJ36" s="73"/>
      <c r="AK36" s="7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171"/>
    </row>
    <row r="37" spans="1:141" s="3" customFormat="1" ht="12.75">
      <c r="A37" s="294" t="s">
        <v>102</v>
      </c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72" t="s">
        <v>650</v>
      </c>
      <c r="AG37" s="73"/>
      <c r="AH37" s="73"/>
      <c r="AI37" s="73"/>
      <c r="AJ37" s="73"/>
      <c r="AK37" s="7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171"/>
    </row>
    <row r="38" spans="1:141" s="3" customFormat="1" ht="12.75">
      <c r="A38" s="295" t="s">
        <v>641</v>
      </c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72"/>
      <c r="AG38" s="73"/>
      <c r="AH38" s="73"/>
      <c r="AI38" s="73"/>
      <c r="AJ38" s="73"/>
      <c r="AK38" s="7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171"/>
    </row>
    <row r="39" spans="1:141" s="3" customFormat="1" ht="12.75">
      <c r="A39" s="295" t="s">
        <v>642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72"/>
      <c r="AG39" s="73"/>
      <c r="AH39" s="73"/>
      <c r="AI39" s="73"/>
      <c r="AJ39" s="73"/>
      <c r="AK39" s="7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171"/>
    </row>
    <row r="40" spans="1:141" s="3" customFormat="1" ht="12.75">
      <c r="A40" s="296" t="s">
        <v>216</v>
      </c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72"/>
      <c r="AG40" s="73"/>
      <c r="AH40" s="73"/>
      <c r="AI40" s="73"/>
      <c r="AJ40" s="73"/>
      <c r="AK40" s="7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171"/>
    </row>
    <row r="41" spans="1:141" s="3" customFormat="1" ht="12.7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72"/>
      <c r="AG41" s="73"/>
      <c r="AH41" s="73"/>
      <c r="AI41" s="73"/>
      <c r="AJ41" s="73"/>
      <c r="AK41" s="7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171"/>
    </row>
    <row r="42" spans="1:141" s="3" customFormat="1" ht="12.75">
      <c r="A42" s="97" t="s">
        <v>643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72" t="s">
        <v>651</v>
      </c>
      <c r="AG42" s="73"/>
      <c r="AH42" s="73"/>
      <c r="AI42" s="73"/>
      <c r="AJ42" s="73"/>
      <c r="AK42" s="7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171"/>
    </row>
    <row r="43" spans="1:141" s="3" customFormat="1" ht="12.75">
      <c r="A43" s="88" t="s">
        <v>162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159" t="s">
        <v>163</v>
      </c>
      <c r="AG43" s="160"/>
      <c r="AH43" s="160"/>
      <c r="AI43" s="160"/>
      <c r="AJ43" s="160"/>
      <c r="AK43" s="16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172"/>
    </row>
  </sheetData>
  <mergeCells count="335">
    <mergeCell ref="DH4:DQ4"/>
    <mergeCell ref="DR4:EA4"/>
    <mergeCell ref="A1:AE1"/>
    <mergeCell ref="AF1:AK1"/>
    <mergeCell ref="AL1:EK1"/>
    <mergeCell ref="A2:AE2"/>
    <mergeCell ref="AF2:AK2"/>
    <mergeCell ref="AL2:EK2"/>
    <mergeCell ref="A3:AE3"/>
    <mergeCell ref="AF3:AK3"/>
    <mergeCell ref="AL3:AT3"/>
    <mergeCell ref="AU3:BC3"/>
    <mergeCell ref="BD3:BL3"/>
    <mergeCell ref="BM3:BU3"/>
    <mergeCell ref="BV3:CD3"/>
    <mergeCell ref="CE3:CM3"/>
    <mergeCell ref="CN3:CW3"/>
    <mergeCell ref="CX3:DG3"/>
    <mergeCell ref="DH3:DQ3"/>
    <mergeCell ref="DR3:EA3"/>
    <mergeCell ref="EB3:EK3"/>
    <mergeCell ref="EB4:EK4"/>
    <mergeCell ref="A5:AE5"/>
    <mergeCell ref="AF5:AK5"/>
    <mergeCell ref="AL5:AT5"/>
    <mergeCell ref="AU5:BC5"/>
    <mergeCell ref="BD5:BL5"/>
    <mergeCell ref="BM5:BU5"/>
    <mergeCell ref="BV5:CD5"/>
    <mergeCell ref="CE5:CM5"/>
    <mergeCell ref="CN5:CW5"/>
    <mergeCell ref="CX5:DG5"/>
    <mergeCell ref="DH5:DQ5"/>
    <mergeCell ref="DR5:EA5"/>
    <mergeCell ref="EB5:EK5"/>
    <mergeCell ref="A4:AE4"/>
    <mergeCell ref="AF4:AK4"/>
    <mergeCell ref="AL4:AT4"/>
    <mergeCell ref="AU4:BC4"/>
    <mergeCell ref="BD4:BL4"/>
    <mergeCell ref="BM4:BU4"/>
    <mergeCell ref="BV4:CD4"/>
    <mergeCell ref="CE4:CM4"/>
    <mergeCell ref="CN4:CW4"/>
    <mergeCell ref="CX4:DG4"/>
    <mergeCell ref="A6:AE6"/>
    <mergeCell ref="A7:AE7"/>
    <mergeCell ref="A8:AE8"/>
    <mergeCell ref="A9:AE9"/>
    <mergeCell ref="A10:AE10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BV14:CD14"/>
    <mergeCell ref="CE14:CM14"/>
    <mergeCell ref="CN14:CW14"/>
    <mergeCell ref="CX14:DG14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CN15:CW15"/>
    <mergeCell ref="A16:AE16"/>
    <mergeCell ref="AF16:AK16"/>
    <mergeCell ref="AL16:AT16"/>
    <mergeCell ref="AU16:BC16"/>
    <mergeCell ref="BD16:BL16"/>
    <mergeCell ref="BM16:BU16"/>
    <mergeCell ref="BV16:CD16"/>
    <mergeCell ref="CE16:CM16"/>
    <mergeCell ref="CN16:CW16"/>
    <mergeCell ref="EB19:EK22"/>
    <mergeCell ref="CN17:CW18"/>
    <mergeCell ref="CX17:DG18"/>
    <mergeCell ref="DH17:DQ18"/>
    <mergeCell ref="DR17:EA18"/>
    <mergeCell ref="EB17:EK18"/>
    <mergeCell ref="AF17:AK18"/>
    <mergeCell ref="AL17:AT18"/>
    <mergeCell ref="AU17:BC18"/>
    <mergeCell ref="BD17:BL18"/>
    <mergeCell ref="BM17:BU18"/>
    <mergeCell ref="BV17:CD18"/>
    <mergeCell ref="CE17:CM18"/>
    <mergeCell ref="AF19:AK22"/>
    <mergeCell ref="A17:AE17"/>
    <mergeCell ref="A18:AE18"/>
    <mergeCell ref="A19:AE19"/>
    <mergeCell ref="A20:AE20"/>
    <mergeCell ref="A21:AE21"/>
    <mergeCell ref="CX19:DG22"/>
    <mergeCell ref="DH19:DQ22"/>
    <mergeCell ref="DR19:EA22"/>
    <mergeCell ref="A22:AE22"/>
    <mergeCell ref="CX23:DG23"/>
    <mergeCell ref="DH23:DQ23"/>
    <mergeCell ref="DR23:EA23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CN24:CW24"/>
    <mergeCell ref="CX24:DG24"/>
    <mergeCell ref="DH24:DQ24"/>
    <mergeCell ref="DR24:EA24"/>
    <mergeCell ref="EB24:EK24"/>
    <mergeCell ref="A23:AE23"/>
    <mergeCell ref="AF23:AK23"/>
    <mergeCell ref="AL23:AT23"/>
    <mergeCell ref="AU23:BC23"/>
    <mergeCell ref="BD23:BL23"/>
    <mergeCell ref="BM23:BU23"/>
    <mergeCell ref="BV23:CD23"/>
    <mergeCell ref="A25:AE25"/>
    <mergeCell ref="AF25:AK25"/>
    <mergeCell ref="AL25:AT25"/>
    <mergeCell ref="AU25:BC25"/>
    <mergeCell ref="BD25:BL25"/>
    <mergeCell ref="BM25:BU25"/>
    <mergeCell ref="BV25:CD25"/>
    <mergeCell ref="CE25:CM25"/>
    <mergeCell ref="CN25:CW25"/>
    <mergeCell ref="CX25:DG25"/>
    <mergeCell ref="DH25:DQ25"/>
    <mergeCell ref="DR25:EA25"/>
    <mergeCell ref="EB25:EK25"/>
    <mergeCell ref="A26:AE26"/>
    <mergeCell ref="A27:AE27"/>
    <mergeCell ref="A28:AE28"/>
    <mergeCell ref="A29:AE29"/>
    <mergeCell ref="A30:AE30"/>
    <mergeCell ref="CN28:CW31"/>
    <mergeCell ref="CX28:DG31"/>
    <mergeCell ref="DH28:DQ31"/>
    <mergeCell ref="DR28:EA31"/>
    <mergeCell ref="EB28:EK31"/>
    <mergeCell ref="CN26:CW27"/>
    <mergeCell ref="CX26:DG27"/>
    <mergeCell ref="DH26:DQ27"/>
    <mergeCell ref="DR26:EA27"/>
    <mergeCell ref="EB26:EK27"/>
    <mergeCell ref="AF26:AK27"/>
    <mergeCell ref="AL26:AT27"/>
    <mergeCell ref="AU26:BC27"/>
    <mergeCell ref="BD26:BL27"/>
    <mergeCell ref="BM26:BU27"/>
    <mergeCell ref="A31:AE31"/>
    <mergeCell ref="A32:AE32"/>
    <mergeCell ref="AF32:AK32"/>
    <mergeCell ref="AL32:AT32"/>
    <mergeCell ref="AU32:BC32"/>
    <mergeCell ref="BD32:BL32"/>
    <mergeCell ref="BM32:BU32"/>
    <mergeCell ref="BV32:CD32"/>
    <mergeCell ref="CE32:CM32"/>
    <mergeCell ref="AL28:AT31"/>
    <mergeCell ref="AU28:BC31"/>
    <mergeCell ref="BD28:BL31"/>
    <mergeCell ref="BM28:BU31"/>
    <mergeCell ref="BV28:CD31"/>
    <mergeCell ref="CE28:CM31"/>
    <mergeCell ref="AF28:AK31"/>
    <mergeCell ref="DR32:EA32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CN33:CW33"/>
    <mergeCell ref="CX33:DG33"/>
    <mergeCell ref="DH33:DQ33"/>
    <mergeCell ref="DR33:EA33"/>
    <mergeCell ref="EB33:EK33"/>
    <mergeCell ref="BM34:BU34"/>
    <mergeCell ref="BV34:CD34"/>
    <mergeCell ref="CE34:CM34"/>
    <mergeCell ref="CN34:CW34"/>
    <mergeCell ref="CN32:CW32"/>
    <mergeCell ref="CX32:DG32"/>
    <mergeCell ref="DH32:DQ32"/>
    <mergeCell ref="CX34:DG34"/>
    <mergeCell ref="DH34:DQ34"/>
    <mergeCell ref="DR34:EA34"/>
    <mergeCell ref="EB34:EK34"/>
    <mergeCell ref="A35:AE35"/>
    <mergeCell ref="A36:AE36"/>
    <mergeCell ref="A37:AE37"/>
    <mergeCell ref="A38:AE38"/>
    <mergeCell ref="A39:AE39"/>
    <mergeCell ref="CN35:CW36"/>
    <mergeCell ref="CX35:DG36"/>
    <mergeCell ref="DH35:DQ36"/>
    <mergeCell ref="DR35:EA36"/>
    <mergeCell ref="EB35:EK36"/>
    <mergeCell ref="AF35:AK36"/>
    <mergeCell ref="AL35:AT36"/>
    <mergeCell ref="AU35:BC36"/>
    <mergeCell ref="BD35:BL36"/>
    <mergeCell ref="BM35:BU36"/>
    <mergeCell ref="BV35:CD36"/>
    <mergeCell ref="CE35:CM36"/>
    <mergeCell ref="A34:AE34"/>
    <mergeCell ref="AF34:AK34"/>
    <mergeCell ref="AL34:AT34"/>
    <mergeCell ref="AU34:BC34"/>
    <mergeCell ref="BD34:BL34"/>
    <mergeCell ref="A40:AE40"/>
    <mergeCell ref="A41:AE41"/>
    <mergeCell ref="AF41:AK41"/>
    <mergeCell ref="AL41:AT41"/>
    <mergeCell ref="AU41:BC41"/>
    <mergeCell ref="BD41:BL41"/>
    <mergeCell ref="BM41:BU41"/>
    <mergeCell ref="BV41:CD41"/>
    <mergeCell ref="CE41:CM41"/>
    <mergeCell ref="AL37:AT40"/>
    <mergeCell ref="AU37:BC40"/>
    <mergeCell ref="BD37:BL40"/>
    <mergeCell ref="BM37:BU40"/>
    <mergeCell ref="BV37:CD40"/>
    <mergeCell ref="CE37:CM40"/>
    <mergeCell ref="AF37:AK40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CN42:CW42"/>
    <mergeCell ref="A43:AE43"/>
    <mergeCell ref="AF43:AK43"/>
    <mergeCell ref="AL43:AT43"/>
    <mergeCell ref="AU43:BC43"/>
    <mergeCell ref="BD43:BL43"/>
    <mergeCell ref="BM43:BU43"/>
    <mergeCell ref="BV43:CD43"/>
    <mergeCell ref="CE43:CM43"/>
    <mergeCell ref="CN43:CW43"/>
    <mergeCell ref="CX43:DG43"/>
    <mergeCell ref="DH43:DQ43"/>
    <mergeCell ref="DR43:EA43"/>
    <mergeCell ref="EB43:EK43"/>
    <mergeCell ref="CN37:CW40"/>
    <mergeCell ref="CX37:DG40"/>
    <mergeCell ref="DH37:DQ40"/>
    <mergeCell ref="DR37:EA40"/>
    <mergeCell ref="EB37:EK40"/>
    <mergeCell ref="CN41:CW41"/>
    <mergeCell ref="CX41:DG41"/>
    <mergeCell ref="DH41:DQ41"/>
    <mergeCell ref="DR41:EA41"/>
    <mergeCell ref="EB41:EK41"/>
    <mergeCell ref="CX42:DG42"/>
    <mergeCell ref="DH42:DQ42"/>
    <mergeCell ref="DR42:EA42"/>
    <mergeCell ref="EB42:EK42"/>
    <mergeCell ref="BV26:CD27"/>
    <mergeCell ref="CE26:CM27"/>
    <mergeCell ref="AL19:AT22"/>
    <mergeCell ref="AU19:BC22"/>
    <mergeCell ref="BD19:BL22"/>
    <mergeCell ref="BM19:BU22"/>
    <mergeCell ref="BV19:CD22"/>
    <mergeCell ref="CE19:CM22"/>
    <mergeCell ref="CN19:CW22"/>
    <mergeCell ref="CN23:CW23"/>
    <mergeCell ref="CE23:CM23"/>
    <mergeCell ref="DH10:DQ13"/>
    <mergeCell ref="DR10:EA13"/>
    <mergeCell ref="EB10:EK13"/>
    <mergeCell ref="AL10:AT13"/>
    <mergeCell ref="AU10:BC13"/>
    <mergeCell ref="BD10:BL13"/>
    <mergeCell ref="BM10:BU13"/>
    <mergeCell ref="BV10:CD13"/>
    <mergeCell ref="CE10:CM13"/>
    <mergeCell ref="CX16:DG16"/>
    <mergeCell ref="DH16:DQ16"/>
    <mergeCell ref="DR16:EA16"/>
    <mergeCell ref="EB16:EK16"/>
    <mergeCell ref="DH14:DQ14"/>
    <mergeCell ref="DR14:EA14"/>
    <mergeCell ref="EB14:EK14"/>
    <mergeCell ref="CX15:DG15"/>
    <mergeCell ref="DH15:DQ15"/>
    <mergeCell ref="DR15:EA15"/>
    <mergeCell ref="EB15:EK15"/>
    <mergeCell ref="AF10:AK13"/>
    <mergeCell ref="AL8:AT9"/>
    <mergeCell ref="AU8:BC9"/>
    <mergeCell ref="BD8:BL9"/>
    <mergeCell ref="BM8:BU9"/>
    <mergeCell ref="BV8:CD9"/>
    <mergeCell ref="CE8:CM9"/>
    <mergeCell ref="CN6:CW7"/>
    <mergeCell ref="CX6:DG7"/>
    <mergeCell ref="CN10:CW13"/>
    <mergeCell ref="CX10:DG13"/>
    <mergeCell ref="DH6:DQ7"/>
    <mergeCell ref="DR6:EA7"/>
    <mergeCell ref="EB6:EK7"/>
    <mergeCell ref="AF8:AK9"/>
    <mergeCell ref="AL6:AT7"/>
    <mergeCell ref="AU6:BC7"/>
    <mergeCell ref="BD6:BL7"/>
    <mergeCell ref="BM6:BU7"/>
    <mergeCell ref="BV6:CD7"/>
    <mergeCell ref="CE6:CM7"/>
    <mergeCell ref="CN8:CW9"/>
    <mergeCell ref="CX8:DG9"/>
    <mergeCell ref="DH8:DQ9"/>
    <mergeCell ref="DR8:EA9"/>
    <mergeCell ref="EB8:EK9"/>
    <mergeCell ref="AF6:AK7"/>
  </mergeCells>
  <pageMargins left="0.59055118110236204" right="0.39370078740157499" top="0.78740157480314998" bottom="0.39370078740157499" header="0.27559055118110198" footer="0.27559055118110198"/>
  <pageSetup paperSize="9" scale="67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8"/>
  </sheetPr>
  <dimension ref="A1:EK60"/>
  <sheetViews>
    <sheetView tabSelected="1" view="pageBreakPreview" topLeftCell="A4" zoomScaleNormal="100" workbookViewId="0">
      <selection activeCell="AW63" sqref="AW63"/>
    </sheetView>
  </sheetViews>
  <sheetFormatPr defaultColWidth="1.42578125" defaultRowHeight="15.75"/>
  <cols>
    <col min="1" max="16384" width="1.42578125" style="5"/>
  </cols>
  <sheetData>
    <row r="1" spans="1:141" s="1" customFormat="1" ht="15">
      <c r="A1" s="120" t="s">
        <v>682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</row>
    <row r="2" spans="1:141" s="2" customFormat="1" ht="8.25"/>
    <row r="3" spans="1:141" s="3" customFormat="1" ht="12.75">
      <c r="A3" s="169" t="s">
        <v>73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16" t="s">
        <v>74</v>
      </c>
      <c r="AD3" s="169"/>
      <c r="AE3" s="169"/>
      <c r="AF3" s="169"/>
      <c r="AG3" s="121"/>
      <c r="AH3" s="116" t="s">
        <v>571</v>
      </c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21"/>
      <c r="AT3" s="157" t="s">
        <v>683</v>
      </c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</row>
    <row r="4" spans="1:141" s="3" customFormat="1" ht="12.7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19" t="s">
        <v>78</v>
      </c>
      <c r="AD4" s="165"/>
      <c r="AE4" s="165"/>
      <c r="AF4" s="165"/>
      <c r="AG4" s="117"/>
      <c r="AH4" s="119" t="s">
        <v>684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17"/>
      <c r="AT4" s="157" t="s">
        <v>94</v>
      </c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</row>
    <row r="5" spans="1:141" s="3" customFormat="1" ht="12.7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19"/>
      <c r="AD5" s="165"/>
      <c r="AE5" s="165"/>
      <c r="AF5" s="165"/>
      <c r="AG5" s="117"/>
      <c r="AH5" s="119" t="s">
        <v>685</v>
      </c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17"/>
      <c r="AT5" s="157" t="s">
        <v>686</v>
      </c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16" t="s">
        <v>551</v>
      </c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21"/>
      <c r="DB5" s="168" t="s">
        <v>687</v>
      </c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16" t="s">
        <v>688</v>
      </c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21"/>
      <c r="DZ5" s="168" t="s">
        <v>689</v>
      </c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</row>
    <row r="6" spans="1:141" s="3" customFormat="1" ht="12.7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19"/>
      <c r="AD6" s="165"/>
      <c r="AE6" s="165"/>
      <c r="AF6" s="165"/>
      <c r="AG6" s="117"/>
      <c r="AH6" s="119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17"/>
      <c r="AT6" s="168" t="s">
        <v>690</v>
      </c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16" t="s">
        <v>594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21"/>
      <c r="BR6" s="116" t="s">
        <v>594</v>
      </c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21"/>
      <c r="CD6" s="116" t="s">
        <v>594</v>
      </c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21"/>
      <c r="CP6" s="119" t="s">
        <v>691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17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19" t="s">
        <v>692</v>
      </c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17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</row>
    <row r="7" spans="1:141" s="3" customFormat="1" ht="12.7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19"/>
      <c r="AD7" s="165"/>
      <c r="AE7" s="165"/>
      <c r="AF7" s="165"/>
      <c r="AG7" s="117"/>
      <c r="AH7" s="119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17"/>
      <c r="AT7" s="168" t="s">
        <v>693</v>
      </c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19" t="s">
        <v>694</v>
      </c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17"/>
      <c r="BR7" s="119" t="s">
        <v>695</v>
      </c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17"/>
      <c r="CD7" s="119" t="s">
        <v>696</v>
      </c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17"/>
      <c r="CP7" s="119" t="s">
        <v>697</v>
      </c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17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19" t="s">
        <v>698</v>
      </c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17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</row>
    <row r="8" spans="1:141" s="3" customFormat="1" ht="12.75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19"/>
      <c r="AD8" s="165"/>
      <c r="AE8" s="165"/>
      <c r="AF8" s="165"/>
      <c r="AG8" s="117"/>
      <c r="AH8" s="119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17"/>
      <c r="AT8" s="168" t="s">
        <v>699</v>
      </c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19" t="s">
        <v>700</v>
      </c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17"/>
      <c r="BR8" s="119" t="s">
        <v>336</v>
      </c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17"/>
      <c r="CD8" s="119" t="s">
        <v>336</v>
      </c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17"/>
      <c r="CP8" s="119" t="s">
        <v>701</v>
      </c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17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19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17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</row>
    <row r="9" spans="1:141" s="3" customFormat="1" ht="12.75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19"/>
      <c r="AD9" s="165"/>
      <c r="AE9" s="165"/>
      <c r="AF9" s="165"/>
      <c r="AG9" s="117"/>
      <c r="AH9" s="119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17"/>
      <c r="AT9" s="168" t="s">
        <v>702</v>
      </c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19" t="s">
        <v>697</v>
      </c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17"/>
      <c r="BR9" s="119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17"/>
      <c r="CD9" s="119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17"/>
      <c r="CP9" s="119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17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19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17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</row>
    <row r="10" spans="1:141" s="3" customFormat="1" ht="12.7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12"/>
      <c r="AD10" s="161"/>
      <c r="AE10" s="161"/>
      <c r="AF10" s="161"/>
      <c r="AG10" s="110"/>
      <c r="AH10" s="112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10"/>
      <c r="AT10" s="161" t="s">
        <v>703</v>
      </c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12" t="s">
        <v>701</v>
      </c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10"/>
      <c r="BR10" s="112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10"/>
      <c r="CD10" s="112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10"/>
      <c r="CP10" s="112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10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12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10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</row>
    <row r="11" spans="1:141" s="3" customFormat="1" ht="12.75">
      <c r="A11" s="113">
        <v>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5">
        <v>2</v>
      </c>
      <c r="AD11" s="115"/>
      <c r="AE11" s="115"/>
      <c r="AF11" s="115"/>
      <c r="AG11" s="115"/>
      <c r="AH11" s="115">
        <v>3</v>
      </c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>
        <v>4</v>
      </c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>
        <v>5</v>
      </c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>
        <v>6</v>
      </c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>
        <v>7</v>
      </c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>
        <v>8</v>
      </c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>
        <v>9</v>
      </c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>
        <v>10</v>
      </c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>
        <v>11</v>
      </c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6"/>
    </row>
    <row r="12" spans="1:141" s="3" customFormat="1" ht="12.75">
      <c r="A12" s="99" t="s">
        <v>637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78" t="s">
        <v>157</v>
      </c>
      <c r="AD12" s="79"/>
      <c r="AE12" s="79"/>
      <c r="AF12" s="79"/>
      <c r="AG12" s="79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38"/>
    </row>
    <row r="13" spans="1:141" s="3" customFormat="1" ht="12.75">
      <c r="A13" s="67" t="s">
        <v>638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72"/>
      <c r="AD13" s="73"/>
      <c r="AE13" s="73"/>
      <c r="AF13" s="73"/>
      <c r="AG13" s="73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2"/>
    </row>
    <row r="14" spans="1:141" s="3" customFormat="1" ht="12.75">
      <c r="A14" s="95" t="s">
        <v>94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72" t="s">
        <v>159</v>
      </c>
      <c r="AD14" s="73"/>
      <c r="AE14" s="73"/>
      <c r="AF14" s="73"/>
      <c r="AG14" s="73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2"/>
    </row>
    <row r="15" spans="1:141" s="3" customFormat="1" ht="12.75">
      <c r="A15" s="92" t="s">
        <v>639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72"/>
      <c r="AD15" s="73"/>
      <c r="AE15" s="73"/>
      <c r="AF15" s="73"/>
      <c r="AG15" s="73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2"/>
    </row>
    <row r="16" spans="1:141" s="3" customFormat="1" ht="12.75">
      <c r="A16" s="294" t="s">
        <v>102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72" t="s">
        <v>640</v>
      </c>
      <c r="AD16" s="73"/>
      <c r="AE16" s="73"/>
      <c r="AF16" s="73"/>
      <c r="AG16" s="73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2"/>
    </row>
    <row r="17" spans="1:141" s="3" customFormat="1" ht="12.75">
      <c r="A17" s="295" t="s">
        <v>704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72"/>
      <c r="AD17" s="73"/>
      <c r="AE17" s="73"/>
      <c r="AF17" s="73"/>
      <c r="AG17" s="73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2"/>
    </row>
    <row r="18" spans="1:141" s="3" customFormat="1" ht="12.75">
      <c r="A18" s="295" t="s">
        <v>705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72"/>
      <c r="AD18" s="73"/>
      <c r="AE18" s="73"/>
      <c r="AF18" s="73"/>
      <c r="AG18" s="73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2"/>
    </row>
    <row r="19" spans="1:141" s="3" customFormat="1" ht="12.75">
      <c r="A19" s="296" t="s">
        <v>706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72"/>
      <c r="AD19" s="73"/>
      <c r="AE19" s="73"/>
      <c r="AF19" s="73"/>
      <c r="AG19" s="73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2"/>
    </row>
    <row r="20" spans="1:141" s="3" customFormat="1" ht="12.7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72"/>
      <c r="AD20" s="73"/>
      <c r="AE20" s="73"/>
      <c r="AF20" s="73"/>
      <c r="AG20" s="73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2"/>
    </row>
    <row r="21" spans="1:141" s="3" customFormat="1" ht="12.75">
      <c r="A21" s="97" t="s">
        <v>643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72" t="s">
        <v>161</v>
      </c>
      <c r="AD21" s="73"/>
      <c r="AE21" s="73"/>
      <c r="AF21" s="73"/>
      <c r="AG21" s="73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2"/>
    </row>
    <row r="22" spans="1:141" s="3" customFormat="1" ht="12.75">
      <c r="A22" s="66" t="s">
        <v>644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72" t="s">
        <v>329</v>
      </c>
      <c r="AD22" s="73"/>
      <c r="AE22" s="73"/>
      <c r="AF22" s="73"/>
      <c r="AG22" s="73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2"/>
    </row>
    <row r="23" spans="1:141" s="3" customFormat="1" ht="12.75">
      <c r="A23" s="95" t="s">
        <v>94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72" t="s">
        <v>398</v>
      </c>
      <c r="AD23" s="73"/>
      <c r="AE23" s="73"/>
      <c r="AF23" s="73"/>
      <c r="AG23" s="73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2"/>
    </row>
    <row r="24" spans="1:141" s="3" customFormat="1" ht="12.75">
      <c r="A24" s="92" t="s">
        <v>639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72"/>
      <c r="AD24" s="73"/>
      <c r="AE24" s="73"/>
      <c r="AF24" s="73"/>
      <c r="AG24" s="73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2"/>
    </row>
    <row r="25" spans="1:141" s="3" customFormat="1" ht="12.75">
      <c r="A25" s="294" t="s">
        <v>102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72" t="s">
        <v>645</v>
      </c>
      <c r="AD25" s="73"/>
      <c r="AE25" s="73"/>
      <c r="AF25" s="73"/>
      <c r="AG25" s="73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2"/>
    </row>
    <row r="26" spans="1:141" s="3" customFormat="1" ht="12.75">
      <c r="A26" s="295" t="s">
        <v>704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72"/>
      <c r="AD26" s="73"/>
      <c r="AE26" s="73"/>
      <c r="AF26" s="73"/>
      <c r="AG26" s="73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2"/>
    </row>
    <row r="27" spans="1:141" s="3" customFormat="1" ht="12.75">
      <c r="A27" s="295" t="s">
        <v>705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72"/>
      <c r="AD27" s="73"/>
      <c r="AE27" s="73"/>
      <c r="AF27" s="73"/>
      <c r="AG27" s="73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2"/>
    </row>
    <row r="28" spans="1:141" s="3" customFormat="1" ht="12.75">
      <c r="A28" s="296" t="s">
        <v>706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72"/>
      <c r="AD28" s="73"/>
      <c r="AE28" s="73"/>
      <c r="AF28" s="73"/>
      <c r="AG28" s="73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2"/>
    </row>
    <row r="29" spans="1:141" s="3" customFormat="1" ht="12.7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72"/>
      <c r="AD29" s="73"/>
      <c r="AE29" s="73"/>
      <c r="AF29" s="73"/>
      <c r="AG29" s="73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2"/>
    </row>
    <row r="30" spans="1:141" s="3" customFormat="1" ht="12.75">
      <c r="A30" s="97" t="s">
        <v>643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72" t="s">
        <v>646</v>
      </c>
      <c r="AD30" s="73"/>
      <c r="AE30" s="73"/>
      <c r="AF30" s="73"/>
      <c r="AG30" s="73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2"/>
    </row>
    <row r="31" spans="1:141" s="3" customFormat="1" ht="12.75">
      <c r="A31" s="66" t="s">
        <v>680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72" t="s">
        <v>331</v>
      </c>
      <c r="AD31" s="73"/>
      <c r="AE31" s="73"/>
      <c r="AF31" s="73"/>
      <c r="AG31" s="73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2"/>
    </row>
    <row r="32" spans="1:141" s="3" customFormat="1" ht="12.75">
      <c r="A32" s="95" t="s">
        <v>94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72" t="s">
        <v>332</v>
      </c>
      <c r="AD32" s="73"/>
      <c r="AE32" s="73"/>
      <c r="AF32" s="73"/>
      <c r="AG32" s="73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2"/>
    </row>
    <row r="33" spans="1:141" s="3" customFormat="1" ht="12.75">
      <c r="A33" s="92" t="s">
        <v>639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72"/>
      <c r="AD33" s="73"/>
      <c r="AE33" s="73"/>
      <c r="AF33" s="73"/>
      <c r="AG33" s="73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2"/>
    </row>
    <row r="34" spans="1:141" s="3" customFormat="1" ht="12.75">
      <c r="A34" s="294" t="s">
        <v>102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72" t="s">
        <v>648</v>
      </c>
      <c r="AD34" s="73"/>
      <c r="AE34" s="73"/>
      <c r="AF34" s="73"/>
      <c r="AG34" s="73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2"/>
    </row>
    <row r="35" spans="1:141" s="3" customFormat="1" ht="12.75">
      <c r="A35" s="295" t="s">
        <v>704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72"/>
      <c r="AD35" s="73"/>
      <c r="AE35" s="73"/>
      <c r="AF35" s="73"/>
      <c r="AG35" s="73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2"/>
    </row>
    <row r="36" spans="1:141" s="3" customFormat="1" ht="12.75">
      <c r="A36" s="295" t="s">
        <v>705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72"/>
      <c r="AD36" s="73"/>
      <c r="AE36" s="73"/>
      <c r="AF36" s="73"/>
      <c r="AG36" s="73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2"/>
    </row>
    <row r="37" spans="1:141" s="3" customFormat="1" ht="12.75">
      <c r="A37" s="296" t="s">
        <v>706</v>
      </c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72"/>
      <c r="AD37" s="73"/>
      <c r="AE37" s="73"/>
      <c r="AF37" s="73"/>
      <c r="AG37" s="73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2"/>
    </row>
    <row r="38" spans="1:141" s="3" customFormat="1" ht="12.7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72"/>
      <c r="AD38" s="73"/>
      <c r="AE38" s="73"/>
      <c r="AF38" s="73"/>
      <c r="AG38" s="73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2"/>
    </row>
    <row r="39" spans="1:141" s="3" customFormat="1" ht="12.75">
      <c r="A39" s="97" t="s">
        <v>643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72" t="s">
        <v>335</v>
      </c>
      <c r="AD39" s="73"/>
      <c r="AE39" s="73"/>
      <c r="AF39" s="73"/>
      <c r="AG39" s="73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2"/>
    </row>
    <row r="40" spans="1:141" s="3" customFormat="1" ht="12.75">
      <c r="A40" s="66" t="s">
        <v>681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72" t="s">
        <v>352</v>
      </c>
      <c r="AD40" s="73"/>
      <c r="AE40" s="73"/>
      <c r="AF40" s="73"/>
      <c r="AG40" s="73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2"/>
    </row>
    <row r="41" spans="1:141" s="3" customFormat="1" ht="12.75">
      <c r="A41" s="95" t="s">
        <v>94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72" t="s">
        <v>353</v>
      </c>
      <c r="AD41" s="73"/>
      <c r="AE41" s="73"/>
      <c r="AF41" s="73"/>
      <c r="AG41" s="73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2"/>
    </row>
    <row r="42" spans="1:141" s="3" customFormat="1" ht="12.75">
      <c r="A42" s="92" t="s">
        <v>639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72"/>
      <c r="AD42" s="73"/>
      <c r="AE42" s="73"/>
      <c r="AF42" s="73"/>
      <c r="AG42" s="73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2"/>
    </row>
    <row r="43" spans="1:141" s="3" customFormat="1" ht="12.75">
      <c r="A43" s="294" t="s">
        <v>102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72" t="s">
        <v>650</v>
      </c>
      <c r="AD43" s="73"/>
      <c r="AE43" s="73"/>
      <c r="AF43" s="73"/>
      <c r="AG43" s="73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2"/>
    </row>
    <row r="44" spans="1:141" s="3" customFormat="1" ht="12.75">
      <c r="A44" s="295" t="s">
        <v>704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72"/>
      <c r="AD44" s="73"/>
      <c r="AE44" s="73"/>
      <c r="AF44" s="73"/>
      <c r="AG44" s="73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2"/>
    </row>
    <row r="45" spans="1:141" s="3" customFormat="1" ht="12.75">
      <c r="A45" s="295" t="s">
        <v>705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72"/>
      <c r="AD45" s="73"/>
      <c r="AE45" s="73"/>
      <c r="AF45" s="73"/>
      <c r="AG45" s="73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2"/>
    </row>
    <row r="46" spans="1:141" s="3" customFormat="1" ht="12.75">
      <c r="A46" s="296" t="s">
        <v>706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72"/>
      <c r="AD46" s="73"/>
      <c r="AE46" s="73"/>
      <c r="AF46" s="73"/>
      <c r="AG46" s="73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2"/>
    </row>
    <row r="47" spans="1:141" s="3" customFormat="1" ht="12.7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72"/>
      <c r="AD47" s="73"/>
      <c r="AE47" s="73"/>
      <c r="AF47" s="73"/>
      <c r="AG47" s="73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2"/>
    </row>
    <row r="48" spans="1:141" s="3" customFormat="1" ht="12.75">
      <c r="A48" s="97" t="s">
        <v>643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72" t="s">
        <v>651</v>
      </c>
      <c r="AD48" s="73"/>
      <c r="AE48" s="73"/>
      <c r="AF48" s="73"/>
      <c r="AG48" s="73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2"/>
    </row>
    <row r="49" spans="1:141" s="3" customFormat="1" ht="12.75">
      <c r="A49" s="88" t="s">
        <v>162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159" t="s">
        <v>163</v>
      </c>
      <c r="AD49" s="160"/>
      <c r="AE49" s="160"/>
      <c r="AF49" s="160"/>
      <c r="AG49" s="16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41"/>
    </row>
    <row r="52" spans="1:141" s="3" customFormat="1" ht="12.75">
      <c r="A52" s="7" t="s">
        <v>52</v>
      </c>
    </row>
    <row r="53" spans="1:141" s="3" customFormat="1" ht="12.75">
      <c r="A53" s="7" t="s">
        <v>53</v>
      </c>
    </row>
    <row r="54" spans="1:141" s="3" customFormat="1" ht="12.75">
      <c r="A54" s="7" t="s">
        <v>54</v>
      </c>
      <c r="W54" s="65" t="s">
        <v>55</v>
      </c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I54" s="65" t="s">
        <v>707</v>
      </c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</row>
    <row r="55" spans="1:141" s="4" customFormat="1" ht="10.5">
      <c r="W55" s="64" t="s">
        <v>57</v>
      </c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G55" s="64" t="s">
        <v>58</v>
      </c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</row>
    <row r="56" spans="1:141" s="4" customFormat="1" ht="3" customHeight="1"/>
    <row r="57" spans="1:141" s="3" customFormat="1" ht="12.75">
      <c r="A57" s="7" t="s">
        <v>59</v>
      </c>
      <c r="W57" s="65" t="s">
        <v>359</v>
      </c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G57" s="65" t="s">
        <v>708</v>
      </c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Q57" s="57" t="s">
        <v>61</v>
      </c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</row>
    <row r="58" spans="1:141" s="4" customFormat="1" ht="10.5">
      <c r="W58" s="64" t="s">
        <v>57</v>
      </c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G58" s="64" t="s">
        <v>485</v>
      </c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Q58" s="64" t="s">
        <v>62</v>
      </c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</row>
    <row r="59" spans="1:141" s="4" customFormat="1" ht="3" customHeight="1"/>
    <row r="60" spans="1:141" s="3" customFormat="1" ht="12.75">
      <c r="A60" s="12" t="s">
        <v>63</v>
      </c>
      <c r="B60" s="57" t="s">
        <v>729</v>
      </c>
      <c r="C60" s="57"/>
      <c r="D60" s="57"/>
      <c r="E60" s="7" t="s">
        <v>64</v>
      </c>
      <c r="G60" s="65" t="s">
        <v>730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59">
        <v>20</v>
      </c>
      <c r="S60" s="59"/>
      <c r="T60" s="59"/>
      <c r="U60" s="60" t="s">
        <v>728</v>
      </c>
      <c r="V60" s="60"/>
      <c r="W60" s="60"/>
      <c r="X60" s="7" t="s">
        <v>14</v>
      </c>
    </row>
  </sheetData>
  <mergeCells count="345">
    <mergeCell ref="A1:EK1"/>
    <mergeCell ref="A3:AB3"/>
    <mergeCell ref="AC3:AG3"/>
    <mergeCell ref="AH3:AS3"/>
    <mergeCell ref="AT3:EK3"/>
    <mergeCell ref="A4:AB4"/>
    <mergeCell ref="AC4:AG4"/>
    <mergeCell ref="AH4:AS4"/>
    <mergeCell ref="AT4:EK4"/>
    <mergeCell ref="DB7:DM7"/>
    <mergeCell ref="A5:AB5"/>
    <mergeCell ref="AC5:AG5"/>
    <mergeCell ref="AH5:AS5"/>
    <mergeCell ref="AT5:CO5"/>
    <mergeCell ref="CP5:DA5"/>
    <mergeCell ref="DB5:DM5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DB6:DM6"/>
    <mergeCell ref="DN6:DY6"/>
    <mergeCell ref="DZ6:EK6"/>
    <mergeCell ref="CD9:CO9"/>
    <mergeCell ref="CP9:DA9"/>
    <mergeCell ref="DB9:DM9"/>
    <mergeCell ref="DN7:DY7"/>
    <mergeCell ref="DZ7:EK7"/>
    <mergeCell ref="A8:AB8"/>
    <mergeCell ref="AC8:AG8"/>
    <mergeCell ref="AH8:AS8"/>
    <mergeCell ref="AT8:BE8"/>
    <mergeCell ref="BF8:BQ8"/>
    <mergeCell ref="BR8:CC8"/>
    <mergeCell ref="CD8:CO8"/>
    <mergeCell ref="CP8:DA8"/>
    <mergeCell ref="DB8:DM8"/>
    <mergeCell ref="DN8:DY8"/>
    <mergeCell ref="DZ8:EK8"/>
    <mergeCell ref="A7:AB7"/>
    <mergeCell ref="AC7:AG7"/>
    <mergeCell ref="AH7:AS7"/>
    <mergeCell ref="AT7:BE7"/>
    <mergeCell ref="BF7:BQ7"/>
    <mergeCell ref="BR7:CC7"/>
    <mergeCell ref="CD7:CO7"/>
    <mergeCell ref="CP7:DA7"/>
    <mergeCell ref="BF11:BQ11"/>
    <mergeCell ref="BR11:CC11"/>
    <mergeCell ref="CD11:CO11"/>
    <mergeCell ref="CP11:DA11"/>
    <mergeCell ref="DB11:DM11"/>
    <mergeCell ref="DN9:DY9"/>
    <mergeCell ref="DZ9:EK9"/>
    <mergeCell ref="A10:AB10"/>
    <mergeCell ref="AC10:AG10"/>
    <mergeCell ref="AH10:AS10"/>
    <mergeCell ref="AT10:BE10"/>
    <mergeCell ref="BF10:BQ10"/>
    <mergeCell ref="BR10:CC10"/>
    <mergeCell ref="CD10:CO10"/>
    <mergeCell ref="CP10:DA10"/>
    <mergeCell ref="DB10:DM10"/>
    <mergeCell ref="DN10:DY10"/>
    <mergeCell ref="DZ10:EK10"/>
    <mergeCell ref="A9:AB9"/>
    <mergeCell ref="AC9:AG9"/>
    <mergeCell ref="AH9:AS9"/>
    <mergeCell ref="AT9:BE9"/>
    <mergeCell ref="BF9:BQ9"/>
    <mergeCell ref="BR9:CC9"/>
    <mergeCell ref="DN11:DY11"/>
    <mergeCell ref="DZ11:EK11"/>
    <mergeCell ref="A12:AB12"/>
    <mergeCell ref="A13:AB13"/>
    <mergeCell ref="A14:AB14"/>
    <mergeCell ref="A15:AB15"/>
    <mergeCell ref="A16:AB16"/>
    <mergeCell ref="A17:AB17"/>
    <mergeCell ref="A18:AB18"/>
    <mergeCell ref="CP12:DA13"/>
    <mergeCell ref="DB12:DM13"/>
    <mergeCell ref="DN12:DY13"/>
    <mergeCell ref="DZ12:EK13"/>
    <mergeCell ref="DB16:DM19"/>
    <mergeCell ref="DN16:DY19"/>
    <mergeCell ref="DZ16:EK19"/>
    <mergeCell ref="CP14:DA15"/>
    <mergeCell ref="DB14:DM15"/>
    <mergeCell ref="DN14:DY15"/>
    <mergeCell ref="DZ14:EK15"/>
    <mergeCell ref="A11:AB11"/>
    <mergeCell ref="AC11:AG11"/>
    <mergeCell ref="AH11:AS11"/>
    <mergeCell ref="AT11:BE11"/>
    <mergeCell ref="A19:AB19"/>
    <mergeCell ref="A20:AB20"/>
    <mergeCell ref="AC20:AG20"/>
    <mergeCell ref="AH20:AS20"/>
    <mergeCell ref="AT20:BE20"/>
    <mergeCell ref="BF20:BQ20"/>
    <mergeCell ref="BR20:CC20"/>
    <mergeCell ref="CD20:CO20"/>
    <mergeCell ref="CP20:DA20"/>
    <mergeCell ref="CP16:DA19"/>
    <mergeCell ref="AC16:AG19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BR21:CC21"/>
    <mergeCell ref="CD21:CO21"/>
    <mergeCell ref="CP21:DA21"/>
    <mergeCell ref="DB21:DM21"/>
    <mergeCell ref="DN21:DY21"/>
    <mergeCell ref="DZ21:EK21"/>
    <mergeCell ref="A22:AB22"/>
    <mergeCell ref="AC22:AG22"/>
    <mergeCell ref="AH22:AS22"/>
    <mergeCell ref="AT22:BE22"/>
    <mergeCell ref="BF22:BQ22"/>
    <mergeCell ref="BR22:CC22"/>
    <mergeCell ref="CD22:CO22"/>
    <mergeCell ref="CP22:DA22"/>
    <mergeCell ref="DB22:DM22"/>
    <mergeCell ref="DN22:DY22"/>
    <mergeCell ref="DZ22:EK22"/>
    <mergeCell ref="A23:AB23"/>
    <mergeCell ref="A24:AB24"/>
    <mergeCell ref="A25:AB25"/>
    <mergeCell ref="A26:AB26"/>
    <mergeCell ref="A27:AB27"/>
    <mergeCell ref="A28:AB28"/>
    <mergeCell ref="A29:AB29"/>
    <mergeCell ref="AC29:AG29"/>
    <mergeCell ref="AH29:AS29"/>
    <mergeCell ref="AT29:BE29"/>
    <mergeCell ref="BF29:BQ29"/>
    <mergeCell ref="BR29:CC29"/>
    <mergeCell ref="CD29:CO29"/>
    <mergeCell ref="CP29:DA29"/>
    <mergeCell ref="DB29:DM29"/>
    <mergeCell ref="DN29:DY29"/>
    <mergeCell ref="DZ29:EK29"/>
    <mergeCell ref="BF23:BQ24"/>
    <mergeCell ref="BR23:CC24"/>
    <mergeCell ref="CD23:CO24"/>
    <mergeCell ref="CP23:DA24"/>
    <mergeCell ref="DB23:DM24"/>
    <mergeCell ref="DN30:DY30"/>
    <mergeCell ref="DZ30:EK30"/>
    <mergeCell ref="A31:AB31"/>
    <mergeCell ref="AC31:AG31"/>
    <mergeCell ref="AH31:AS31"/>
    <mergeCell ref="AT31:BE31"/>
    <mergeCell ref="BF31:BQ31"/>
    <mergeCell ref="BR31:CC31"/>
    <mergeCell ref="CD31:CO31"/>
    <mergeCell ref="CP31:DA31"/>
    <mergeCell ref="DB31:DM31"/>
    <mergeCell ref="DN31:DY31"/>
    <mergeCell ref="DZ31:EK31"/>
    <mergeCell ref="A30:AB30"/>
    <mergeCell ref="AC30:AG30"/>
    <mergeCell ref="AH30:AS30"/>
    <mergeCell ref="AT30:BE30"/>
    <mergeCell ref="BF30:BQ30"/>
    <mergeCell ref="BR30:CC30"/>
    <mergeCell ref="CD30:CO30"/>
    <mergeCell ref="CP30:DA30"/>
    <mergeCell ref="DB30:DM30"/>
    <mergeCell ref="DZ39:EK39"/>
    <mergeCell ref="A32:AB32"/>
    <mergeCell ref="A33:AB33"/>
    <mergeCell ref="A34:AB34"/>
    <mergeCell ref="A35:AB35"/>
    <mergeCell ref="A36:AB36"/>
    <mergeCell ref="A37:AB37"/>
    <mergeCell ref="A38:AB38"/>
    <mergeCell ref="AC38:AG38"/>
    <mergeCell ref="AH38:AS38"/>
    <mergeCell ref="AH32:AS33"/>
    <mergeCell ref="A39:AB39"/>
    <mergeCell ref="AC39:AG39"/>
    <mergeCell ref="AH39:AS39"/>
    <mergeCell ref="AT39:BE39"/>
    <mergeCell ref="BF39:BQ39"/>
    <mergeCell ref="BR39:CC39"/>
    <mergeCell ref="CD39:CO39"/>
    <mergeCell ref="CP39:DA39"/>
    <mergeCell ref="DB39:DM39"/>
    <mergeCell ref="DZ34:EK37"/>
    <mergeCell ref="DZ32:EK33"/>
    <mergeCell ref="A40:AB40"/>
    <mergeCell ref="AC40:AG40"/>
    <mergeCell ref="AH40:AS40"/>
    <mergeCell ref="AT40:BE40"/>
    <mergeCell ref="BF40:BQ40"/>
    <mergeCell ref="BR40:CC40"/>
    <mergeCell ref="CD40:CO40"/>
    <mergeCell ref="CP40:DA40"/>
    <mergeCell ref="DB40:DM40"/>
    <mergeCell ref="AT47:BE47"/>
    <mergeCell ref="BF47:BQ47"/>
    <mergeCell ref="BR47:CC47"/>
    <mergeCell ref="CD47:CO47"/>
    <mergeCell ref="CP47:DA47"/>
    <mergeCell ref="DB47:DM47"/>
    <mergeCell ref="DN47:DY47"/>
    <mergeCell ref="DZ47:EK47"/>
    <mergeCell ref="AC43:AG46"/>
    <mergeCell ref="AH43:AS46"/>
    <mergeCell ref="AT43:BE46"/>
    <mergeCell ref="BF43:BQ46"/>
    <mergeCell ref="BR43:CC46"/>
    <mergeCell ref="CD43:CO46"/>
    <mergeCell ref="CP43:DA46"/>
    <mergeCell ref="DB43:DM46"/>
    <mergeCell ref="DN43:DY46"/>
    <mergeCell ref="DZ43:EK46"/>
    <mergeCell ref="A41:AB41"/>
    <mergeCell ref="A42:AB42"/>
    <mergeCell ref="A43:AB43"/>
    <mergeCell ref="A44:AB44"/>
    <mergeCell ref="A45:AB45"/>
    <mergeCell ref="A46:AB46"/>
    <mergeCell ref="A47:AB47"/>
    <mergeCell ref="AC47:AG47"/>
    <mergeCell ref="AH47:AS47"/>
    <mergeCell ref="AC41:AG42"/>
    <mergeCell ref="AH41:AS42"/>
    <mergeCell ref="DN48:DY48"/>
    <mergeCell ref="DZ48:EK48"/>
    <mergeCell ref="A49:AB49"/>
    <mergeCell ref="AC49:AG49"/>
    <mergeCell ref="AH49:AS49"/>
    <mergeCell ref="AT49:BE49"/>
    <mergeCell ref="BF49:BQ49"/>
    <mergeCell ref="BR49:CC49"/>
    <mergeCell ref="CD49:CO49"/>
    <mergeCell ref="CP49:DA49"/>
    <mergeCell ref="DB49:DM49"/>
    <mergeCell ref="DN49:DY49"/>
    <mergeCell ref="DZ49:EK49"/>
    <mergeCell ref="A48:AB48"/>
    <mergeCell ref="AC48:AG48"/>
    <mergeCell ref="AH48:AS48"/>
    <mergeCell ref="AT48:BE48"/>
    <mergeCell ref="BF48:BQ48"/>
    <mergeCell ref="BR48:CC48"/>
    <mergeCell ref="CD48:CO48"/>
    <mergeCell ref="CP48:DA48"/>
    <mergeCell ref="DB48:DM48"/>
    <mergeCell ref="W54:BD54"/>
    <mergeCell ref="BI54:CP54"/>
    <mergeCell ref="W55:BD55"/>
    <mergeCell ref="BG55:CN55"/>
    <mergeCell ref="W57:BD57"/>
    <mergeCell ref="BG57:CN57"/>
    <mergeCell ref="CQ57:DX57"/>
    <mergeCell ref="W58:BD58"/>
    <mergeCell ref="BG58:CN58"/>
    <mergeCell ref="CQ58:DX58"/>
    <mergeCell ref="B60:D60"/>
    <mergeCell ref="G60:Q60"/>
    <mergeCell ref="R60:T60"/>
    <mergeCell ref="U60:W60"/>
    <mergeCell ref="AH12:AS13"/>
    <mergeCell ref="AT12:BE13"/>
    <mergeCell ref="BF12:BQ13"/>
    <mergeCell ref="BR12:CC13"/>
    <mergeCell ref="CD12:CO13"/>
    <mergeCell ref="AC12:AG13"/>
    <mergeCell ref="AH16:AS19"/>
    <mergeCell ref="AT16:BE19"/>
    <mergeCell ref="BF16:BQ19"/>
    <mergeCell ref="BR16:CC19"/>
    <mergeCell ref="CD16:CO19"/>
    <mergeCell ref="AH14:AS15"/>
    <mergeCell ref="AT14:BE15"/>
    <mergeCell ref="BF14:BQ15"/>
    <mergeCell ref="BR14:CC15"/>
    <mergeCell ref="CD14:CO15"/>
    <mergeCell ref="AC14:AG15"/>
    <mergeCell ref="AC23:AG24"/>
    <mergeCell ref="AH23:AS24"/>
    <mergeCell ref="AT23:BE24"/>
    <mergeCell ref="DZ41:EK42"/>
    <mergeCell ref="AC34:AG37"/>
    <mergeCell ref="DN23:DY24"/>
    <mergeCell ref="DZ23:EK24"/>
    <mergeCell ref="AH25:AS28"/>
    <mergeCell ref="AT25:BE28"/>
    <mergeCell ref="BF25:BQ28"/>
    <mergeCell ref="BR25:CC28"/>
    <mergeCell ref="CD25:CO28"/>
    <mergeCell ref="CP25:DA28"/>
    <mergeCell ref="DB25:DM28"/>
    <mergeCell ref="DN25:DY28"/>
    <mergeCell ref="DZ25:EK28"/>
    <mergeCell ref="DN40:DY40"/>
    <mergeCell ref="DZ40:EK40"/>
    <mergeCell ref="AT38:BE38"/>
    <mergeCell ref="BF38:BQ38"/>
    <mergeCell ref="BR38:CC38"/>
    <mergeCell ref="CD38:CO38"/>
    <mergeCell ref="CP38:DA38"/>
    <mergeCell ref="DB38:DM38"/>
    <mergeCell ref="DN38:DY38"/>
    <mergeCell ref="DZ38:EK38"/>
    <mergeCell ref="DN39:DY39"/>
    <mergeCell ref="AT41:BE42"/>
    <mergeCell ref="BF41:BQ42"/>
    <mergeCell ref="BR41:CC42"/>
    <mergeCell ref="CD41:CO42"/>
    <mergeCell ref="CP41:DA42"/>
    <mergeCell ref="DB41:DM42"/>
    <mergeCell ref="DN41:DY42"/>
    <mergeCell ref="AC25:AG28"/>
    <mergeCell ref="AC32:AG33"/>
    <mergeCell ref="AH34:AS37"/>
    <mergeCell ref="AT34:BE37"/>
    <mergeCell ref="BF34:BQ37"/>
    <mergeCell ref="BR34:CC37"/>
    <mergeCell ref="CD34:CO37"/>
    <mergeCell ref="CP34:DA37"/>
    <mergeCell ref="DB34:DM37"/>
    <mergeCell ref="DN34:DY37"/>
    <mergeCell ref="AT32:BE33"/>
    <mergeCell ref="BF32:BQ33"/>
    <mergeCell ref="BR32:CC33"/>
    <mergeCell ref="CD32:CO33"/>
    <mergeCell ref="CP32:DA33"/>
    <mergeCell ref="DB32:DM33"/>
    <mergeCell ref="DN32:DY33"/>
  </mergeCells>
  <pageMargins left="0.59055118110236204" right="0.39370078740157499" top="0.78740157480314998" bottom="0.39370078740157499" header="0.27559055118110198" footer="0.27559055118110198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Лист1</vt:lpstr>
      <vt:lpstr>Лист2-3</vt:lpstr>
      <vt:lpstr>Лист4-5</vt:lpstr>
      <vt:lpstr>Лист8</vt:lpstr>
      <vt:lpstr>Лист11</vt:lpstr>
      <vt:lpstr>Лист12</vt:lpstr>
      <vt:lpstr>Лист13</vt:lpstr>
      <vt:lpstr>Лист15</vt:lpstr>
      <vt:lpstr>Лист16</vt:lpstr>
      <vt:lpstr>Лист17</vt:lpstr>
      <vt:lpstr>Лист21</vt:lpstr>
      <vt:lpstr>Лист22</vt:lpstr>
      <vt:lpstr>Лист23</vt:lpstr>
      <vt:lpstr>Лист24</vt:lpstr>
      <vt:lpstr>'Лист2-3'!Заголовки_для_печати</vt:lpstr>
      <vt:lpstr>'Лист4-5'!Заголовки_для_печати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Пользователь</cp:lastModifiedBy>
  <cp:lastPrinted>2024-03-20T11:02:01Z</cp:lastPrinted>
  <dcterms:created xsi:type="dcterms:W3CDTF">2004-09-19T06:34:00Z</dcterms:created>
  <dcterms:modified xsi:type="dcterms:W3CDTF">2024-03-20T11:02:04Z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A8A20F96D45E4A0D98D7ED065138F924_13</vt:lpwstr>
  </property>
  <property fmtid="{D5CDD505-2E9C-101B-9397-08002B2CF9AE}" pid="3" name="KSOProductBuildVer">
    <vt:lpwstr>1049-12.2.0.13306</vt:lpwstr>
  </property>
</Properties>
</file>